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ox\2024_10-スマイルチーム\6_パートナー案内\協力会社用専用ページ\"/>
    </mc:Choice>
  </mc:AlternateContent>
  <xr:revisionPtr revIDLastSave="0" documentId="8_{ADC55D18-0FC6-454B-A209-EFC7C1953864}" xr6:coauthVersionLast="47" xr6:coauthVersionMax="47" xr10:uidLastSave="{00000000-0000-0000-0000-000000000000}"/>
  <bookViews>
    <workbookView xWindow="-108" yWindow="-108" windowWidth="23256" windowHeight="13896" xr2:uid="{96E6B97A-1E9D-4968-B171-BF099353CC59}"/>
  </bookViews>
  <sheets>
    <sheet name="未発注請求書 (記入例)" sheetId="3" r:id="rId1"/>
    <sheet name="未発注請求書" sheetId="1" r:id="rId2"/>
    <sheet name="未発注請求書(明細行多め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H9" i="2" s="1"/>
  <c r="H7" i="2"/>
  <c r="J7" i="2" s="1"/>
  <c r="H6" i="2"/>
  <c r="H7" i="1"/>
  <c r="H6" i="1"/>
  <c r="H5" i="1"/>
  <c r="H5" i="3"/>
  <c r="H6" i="3"/>
  <c r="H8" i="3"/>
  <c r="H8" i="1"/>
  <c r="H16" i="3" a="1"/>
  <c r="H16" i="3" s="1"/>
  <c r="H17" i="3" a="1"/>
  <c r="H17" i="3" s="1"/>
  <c r="H18" i="3" a="1"/>
  <c r="H18" i="3" s="1"/>
  <c r="H19" i="3" a="1"/>
  <c r="H19" i="3" s="1"/>
  <c r="H23" i="3" a="1"/>
  <c r="H23" i="3" s="1"/>
  <c r="H24" i="3" a="1"/>
  <c r="H24" i="3" s="1"/>
  <c r="H27" i="2" a="1"/>
  <c r="H27" i="2" s="1"/>
  <c r="H28" i="2" a="1"/>
  <c r="H28" i="2" s="1"/>
  <c r="H29" i="2" a="1"/>
  <c r="H29" i="2" s="1"/>
  <c r="H30" i="2" a="1"/>
  <c r="H30" i="2" s="1"/>
  <c r="H31" i="2" a="1"/>
  <c r="H31" i="2" s="1"/>
  <c r="H32" i="2" a="1"/>
  <c r="H32" i="2"/>
  <c r="H33" i="2" a="1"/>
  <c r="H33" i="2" s="1"/>
  <c r="H34" i="2" a="1"/>
  <c r="H34" i="2" s="1"/>
  <c r="H35" i="2" a="1"/>
  <c r="H35" i="2" s="1"/>
  <c r="H36" i="2" a="1"/>
  <c r="H36" i="2" s="1"/>
  <c r="H37" i="2" a="1"/>
  <c r="H37" i="2" s="1"/>
  <c r="H38" i="2" a="1"/>
  <c r="H38" i="2"/>
  <c r="H39" i="2" a="1"/>
  <c r="H39" i="2" s="1"/>
  <c r="H40" i="2" a="1"/>
  <c r="H40" i="2" s="1"/>
  <c r="H41" i="2" a="1"/>
  <c r="H41" i="2" s="1"/>
  <c r="H42" i="2" a="1"/>
  <c r="H42" i="2" s="1"/>
  <c r="H43" i="2" a="1"/>
  <c r="H43" i="2" s="1"/>
  <c r="H44" i="2" a="1"/>
  <c r="H44" i="2" s="1"/>
  <c r="H45" i="2" a="1"/>
  <c r="H45" i="2" s="1"/>
  <c r="H46" i="2" a="1"/>
  <c r="H46" i="2" s="1"/>
  <c r="H47" i="2" a="1"/>
  <c r="H47" i="2" s="1"/>
  <c r="H48" i="2" a="1"/>
  <c r="H48" i="2" s="1"/>
  <c r="H49" i="2" a="1"/>
  <c r="H49" i="2" s="1"/>
  <c r="H50" i="2" a="1"/>
  <c r="H50" i="2"/>
  <c r="H51" i="2" a="1"/>
  <c r="H51" i="2" s="1"/>
  <c r="H52" i="2" a="1"/>
  <c r="H52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/>
  <c r="H19" i="2" a="1"/>
  <c r="H19" i="2" s="1"/>
  <c r="H20" i="2" a="1"/>
  <c r="H20" i="2" s="1"/>
  <c r="H21" i="2" a="1"/>
  <c r="H21" i="2" s="1"/>
  <c r="H22" i="2" a="1"/>
  <c r="H22" i="2" s="1"/>
  <c r="H23" i="2" a="1"/>
  <c r="H23" i="2" s="1"/>
  <c r="H24" i="2" a="1"/>
  <c r="H24" i="2"/>
  <c r="H25" i="2" a="1"/>
  <c r="H25" i="2" s="1"/>
  <c r="H26" i="2" a="1"/>
  <c r="H26" i="2" s="1"/>
  <c r="H12" i="2" a="1"/>
  <c r="H12" i="2" s="1"/>
  <c r="H26" i="3" a="1"/>
  <c r="H26" i="3" s="1"/>
  <c r="H25" i="3" a="1"/>
  <c r="H25" i="3" s="1"/>
  <c r="H22" i="3" a="1"/>
  <c r="H22" i="3" s="1"/>
  <c r="H21" i="3" a="1"/>
  <c r="H21" i="3" s="1"/>
  <c r="H20" i="3" a="1"/>
  <c r="H20" i="3" s="1"/>
  <c r="H15" i="3" a="1"/>
  <c r="H15" i="3" s="1"/>
  <c r="H14" i="3" a="1"/>
  <c r="H14" i="3" s="1"/>
  <c r="H13" i="3" a="1"/>
  <c r="H13" i="3" s="1"/>
  <c r="H12" i="3" a="1"/>
  <c r="H12" i="3" s="1"/>
  <c r="H7" i="3"/>
  <c r="J7" i="3" s="1"/>
  <c r="H12" i="1" a="1"/>
  <c r="H12" i="1" s="1"/>
  <c r="H16" i="1" a="1"/>
  <c r="H16" i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13" i="1" a="1"/>
  <c r="H13" i="1" s="1"/>
  <c r="H14" i="1" a="1"/>
  <c r="H14" i="1" s="1"/>
  <c r="H15" i="1" a="1"/>
  <c r="H15" i="1" s="1"/>
  <c r="H8" i="2" l="1"/>
  <c r="H9" i="1"/>
  <c r="H9" i="3"/>
  <c r="I6" i="3"/>
  <c r="I6" i="1"/>
  <c r="J6" i="1" s="1"/>
  <c r="I5" i="1"/>
  <c r="J5" i="1" s="1"/>
  <c r="I5" i="2"/>
  <c r="J6" i="3"/>
  <c r="I6" i="2"/>
  <c r="J6" i="2" s="1"/>
  <c r="I5" i="3"/>
  <c r="J5" i="3" s="1"/>
  <c r="J7" i="1"/>
  <c r="I9" i="2" l="1"/>
  <c r="J5" i="2"/>
  <c r="J9" i="2" s="1"/>
  <c r="I9" i="3"/>
  <c r="J9" i="3"/>
  <c r="J9" i="1"/>
  <c r="I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<sst xmlns="http://schemas.openxmlformats.org/spreadsheetml/2006/main" count="93" uniqueCount="33">
  <si>
    <t>取引先コード</t>
    <rPh sb="0" eb="3">
      <t>トリヒキサキ</t>
    </rPh>
    <phoneticPr fontId="2"/>
  </si>
  <si>
    <t>会社名</t>
    <rPh sb="0" eb="3">
      <t>カイシャメイ</t>
    </rPh>
    <phoneticPr fontId="2"/>
  </si>
  <si>
    <t>インボイス登録番号</t>
    <rPh sb="5" eb="9">
      <t>トウロクバンゴウ</t>
    </rPh>
    <phoneticPr fontId="2"/>
  </si>
  <si>
    <t>本体価格</t>
    <rPh sb="0" eb="4">
      <t>ホンタイカカク</t>
    </rPh>
    <phoneticPr fontId="2"/>
  </si>
  <si>
    <t>消費税</t>
    <rPh sb="0" eb="3">
      <t>ショウヒゼイ</t>
    </rPh>
    <phoneticPr fontId="2"/>
  </si>
  <si>
    <t>合　計</t>
    <rPh sb="0" eb="1">
      <t>ゴウ</t>
    </rPh>
    <rPh sb="2" eb="3">
      <t>ケイ</t>
    </rPh>
    <phoneticPr fontId="2"/>
  </si>
  <si>
    <t>締め日</t>
    <rPh sb="0" eb="1">
      <t>シ</t>
    </rPh>
    <rPh sb="2" eb="3">
      <t>ビ</t>
    </rPh>
    <phoneticPr fontId="2"/>
  </si>
  <si>
    <t>軽8%</t>
    <rPh sb="0" eb="1">
      <t>ケイ</t>
    </rPh>
    <phoneticPr fontId="2"/>
  </si>
  <si>
    <t>花田工務店担当者名</t>
    <rPh sb="0" eb="5">
      <t>ハナダコウムテン</t>
    </rPh>
    <rPh sb="5" eb="8">
      <t>タントウシャ</t>
    </rPh>
    <rPh sb="8" eb="9">
      <t>メイ</t>
    </rPh>
    <phoneticPr fontId="2"/>
  </si>
  <si>
    <t>工事№</t>
    <rPh sb="0" eb="2">
      <t>コウジ</t>
    </rPh>
    <phoneticPr fontId="2"/>
  </si>
  <si>
    <t>74-0001</t>
    <phoneticPr fontId="2"/>
  </si>
  <si>
    <t>対象外</t>
    <phoneticPr fontId="2"/>
  </si>
  <si>
    <t>工事名</t>
    <rPh sb="0" eb="3">
      <t>コウジメイ</t>
    </rPh>
    <phoneticPr fontId="2"/>
  </si>
  <si>
    <t>○○マンション新築工事</t>
    <rPh sb="7" eb="11">
      <t>シンチクコウジ</t>
    </rPh>
    <phoneticPr fontId="2"/>
  </si>
  <si>
    <t>総合計請求額</t>
    <rPh sb="0" eb="3">
      <t>ソウゴウケイ</t>
    </rPh>
    <rPh sb="3" eb="6">
      <t>セイキュウガク</t>
    </rPh>
    <phoneticPr fontId="2"/>
  </si>
  <si>
    <t>工事内容・品名</t>
    <rPh sb="0" eb="2">
      <t>コウジ</t>
    </rPh>
    <rPh sb="2" eb="4">
      <t>ナイヨウ</t>
    </rPh>
    <rPh sb="5" eb="7">
      <t>ヒンメイ</t>
    </rPh>
    <phoneticPr fontId="2"/>
  </si>
  <si>
    <t>寸法・規格</t>
    <rPh sb="0" eb="2">
      <t>スンポウ</t>
    </rPh>
    <rPh sb="3" eb="5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</si>
  <si>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</si>
  <si>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</si>
  <si>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</si>
  <si>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請求金額（税別）</t>
    <rPh sb="0" eb="4">
      <t>セイキュウキンガク</t>
    </rPh>
    <rPh sb="5" eb="7">
      <t>ゼイベツ</t>
    </rPh>
    <phoneticPr fontId="2"/>
  </si>
  <si>
    <t>税率</t>
    <rPh sb="0" eb="2">
      <t>ゼイリツ</t>
    </rPh>
    <phoneticPr fontId="2"/>
  </si>
  <si>
    <t>○○株式会社</t>
    <rPh sb="2" eb="6">
      <t>カブシキガイシャ</t>
    </rPh>
    <phoneticPr fontId="2"/>
  </si>
  <si>
    <t>T123456789123</t>
    <phoneticPr fontId="2"/>
  </si>
  <si>
    <t>■■</t>
    <phoneticPr fontId="2"/>
  </si>
  <si>
    <t>※税率は必須入力です</t>
    <rPh sb="1" eb="3">
      <t>ゼイリツ</t>
    </rPh>
    <rPh sb="4" eb="6">
      <t>ヒッス</t>
    </rPh>
    <rPh sb="6" eb="8">
      <t>ニュウリョク</t>
    </rPh>
    <phoneticPr fontId="2"/>
  </si>
  <si>
    <t>税率未入力金額チェック</t>
    <rPh sb="0" eb="2">
      <t>ゼイリツ</t>
    </rPh>
    <rPh sb="2" eb="5">
      <t>ミニュウリョク</t>
    </rPh>
    <rPh sb="5" eb="7">
      <t>キンガク</t>
    </rPh>
    <phoneticPr fontId="2"/>
  </si>
  <si>
    <t>タブレット</t>
    <phoneticPr fontId="2"/>
  </si>
  <si>
    <t>個</t>
    <rPh sb="0" eb="1">
      <t>コ</t>
    </rPh>
    <phoneticPr fontId="2"/>
  </si>
  <si>
    <t>式</t>
    <rPh sb="0" eb="1">
      <t>シキ</t>
    </rPh>
    <phoneticPr fontId="2"/>
  </si>
  <si>
    <t>別紙見積書添付</t>
    <rPh sb="0" eb="2">
      <t>ベッシ</t>
    </rPh>
    <rPh sb="2" eb="4">
      <t>ミツモリ</t>
    </rPh>
    <rPh sb="4" eb="5">
      <t>ショ</t>
    </rPh>
    <rPh sb="5" eb="7">
      <t>テンプ</t>
    </rPh>
    <phoneticPr fontId="2"/>
  </si>
  <si>
    <t>修繕工事</t>
    <rPh sb="0" eb="4">
      <t>シュウゼンコウジ</t>
    </rPh>
    <phoneticPr fontId="2"/>
  </si>
  <si>
    <r>
      <t>請求金額</t>
    </r>
    <r>
      <rPr>
        <b/>
        <sz val="11"/>
        <color theme="1"/>
        <rFont val="游ゴシック"/>
        <family val="3"/>
        <charset val="128"/>
        <scheme val="minor"/>
      </rPr>
      <t>（税別）</t>
    </r>
    <rPh sb="0" eb="4">
      <t>セイキュウキンガク</t>
    </rPh>
    <rPh sb="5" eb="7">
      <t>ゼイベツ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</si>
</sst>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9" fontId="0" fillId="0" borderId="3" xfId="0" applyNumberFormat="1" applyBorder="1" applyAlignment="1">
      <alignment horizontal="center" vertical="center"/>
    </xf>
    <xf numFmtId="38" fontId="0" fillId="0" borderId="1" xfId="1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38" fontId="3" fillId="0" borderId="7" xfId="1" applyFont="1" applyBorder="1" applyAlignment="1">
      <alignment vertical="center" shrinkToFit="1"/>
    </xf>
    <xf numFmtId="0" fontId="0" fillId="0" borderId="2" xfId="0" applyBorder="1" applyAlignment="1">
      <alignment horizontal="centerContinuous" vertical="center" shrinkToFit="1"/>
    </xf>
    <xf numFmtId="0" fontId="3" fillId="2" borderId="8" xfId="0" applyFont="1" applyFill="1" applyBorder="1" applyAlignment="1">
      <alignment horizontal="centerContinuous" vertical="center"/>
    </xf>
    <xf numFmtId="0" fontId="0" fillId="2" borderId="9" xfId="0" applyFill="1" applyBorder="1" applyAlignment="1">
      <alignment horizontal="centerContinuous" vertical="center"/>
    </xf>
    <xf numFmtId="38" fontId="0" fillId="2" borderId="1" xfId="1" applyFont="1" applyFill="1" applyBorder="1">
      <alignment vertical="center"/>
    </xf>
    <xf numFmtId="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9" fontId="0" fillId="0" borderId="1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38" fontId="0" fillId="2" borderId="1" xfId="1" applyFont="1" applyFill="1" applyBorder="1" applyAlignment="1">
      <alignment vertical="center" shrinkToFit="1"/>
    </xf>
    <xf numFmtId="9" fontId="0" fillId="2" borderId="1" xfId="0" applyNumberFormat="1" applyFill="1" applyBorder="1" applyAlignment="1">
      <alignment horizontal="center" vertical="center" shrinkToFit="1"/>
    </xf>
    <xf numFmtId="38" fontId="4" fillId="0" borderId="10" xfId="1" applyFont="1" applyBorder="1" applyAlignment="1">
      <alignment vertical="center" shrinkToFit="1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38" fontId="0" fillId="0" borderId="15" xfId="1" applyFont="1" applyBorder="1" applyAlignment="1">
      <alignment vertical="center" shrinkToFit="1"/>
    </xf>
    <xf numFmtId="38" fontId="3" fillId="0" borderId="16" xfId="1" applyFont="1" applyBorder="1" applyAlignment="1">
      <alignment vertical="center" shrinkToFit="1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38" fontId="5" fillId="0" borderId="6" xfId="1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Continuous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247E6-2EB8-4B4E-97B3-5723D7AFD6A6}">
  <dimension ref="A1:J27"/>
  <sheetViews>
    <sheetView showZeros="0" tabSelected="1" view="pageLayout" zoomScaleNormal="100" workbookViewId="0">
      <selection activeCell="I13" sqref="I13"/>
    </sheetView>
  </sheetViews>
  <sheetFormatPr defaultRowHeight="18" x14ac:dyDescent="0.45"/>
  <cols>
    <col min="1" max="2" width="21.796875" customWidth="1"/>
    <col min="3" max="4" width="7.69921875" customWidth="1"/>
    <col min="5" max="5" width="7.69921875" style="3" customWidth="1"/>
    <col min="6" max="6" width="14.59765625" customWidth="1"/>
    <col min="7" max="7" width="7.09765625" bestFit="1" customWidth="1"/>
    <col min="8" max="10" width="11.69921875" customWidth="1"/>
    <col min="11" max="11" width="5.19921875" bestFit="1" customWidth="1"/>
  </cols>
  <sheetData>
    <row r="1" spans="1:10" x14ac:dyDescent="0.45">
      <c r="A1" s="1" t="s">
        <v>0</v>
      </c>
      <c r="B1" s="2">
        <v>20001</v>
      </c>
    </row>
    <row r="2" spans="1:10" x14ac:dyDescent="0.45">
      <c r="B2" s="4"/>
    </row>
    <row r="3" spans="1:10" x14ac:dyDescent="0.45">
      <c r="A3" s="1" t="s">
        <v>1</v>
      </c>
      <c r="B3" s="2" t="s">
        <v>22</v>
      </c>
    </row>
    <row r="4" spans="1:10" x14ac:dyDescent="0.45">
      <c r="A4" s="1" t="s">
        <v>2</v>
      </c>
      <c r="B4" s="2" t="s">
        <v>23</v>
      </c>
      <c r="H4" s="33" t="s">
        <v>3</v>
      </c>
      <c r="I4" s="33" t="s">
        <v>4</v>
      </c>
      <c r="J4" s="33" t="s">
        <v>5</v>
      </c>
    </row>
    <row r="5" spans="1:10" x14ac:dyDescent="0.45">
      <c r="B5" s="4"/>
      <c r="F5" s="6" t="s">
        <v>4</v>
      </c>
      <c r="G5" s="7" t="s">
        <v>7</v>
      </c>
      <c r="H5" s="8">
        <f>SUMIF($G$12:$G$26,G5,$F$12:$F$26)</f>
        <v>300</v>
      </c>
      <c r="I5" s="8">
        <f>ROUNDDOWN(H5*0.08,0)</f>
        <v>24</v>
      </c>
      <c r="J5" s="8">
        <f>SUM(H5:I5)</f>
        <v>324</v>
      </c>
    </row>
    <row r="6" spans="1:10" x14ac:dyDescent="0.45">
      <c r="A6" s="1" t="s">
        <v>6</v>
      </c>
      <c r="B6" s="5">
        <v>45535</v>
      </c>
      <c r="F6" s="6" t="s">
        <v>4</v>
      </c>
      <c r="G6" s="7">
        <v>0.1</v>
      </c>
      <c r="H6" s="8">
        <f>SUMIF($G$12:$G$26,G6,$F$12:$F$26)</f>
        <v>10000</v>
      </c>
      <c r="I6" s="8">
        <f>ROUNDDOWN(H6*0.1,0)</f>
        <v>1000</v>
      </c>
      <c r="J6" s="8">
        <f t="shared" ref="J6:J7" si="0">SUM(H6:I6)</f>
        <v>11000</v>
      </c>
    </row>
    <row r="7" spans="1:10" x14ac:dyDescent="0.45">
      <c r="A7" s="1" t="s">
        <v>8</v>
      </c>
      <c r="B7" s="2" t="s">
        <v>24</v>
      </c>
      <c r="F7" s="26" t="s">
        <v>4</v>
      </c>
      <c r="G7" s="27" t="s">
        <v>11</v>
      </c>
      <c r="H7" s="28">
        <f>SUMIF($G$12:$G$26,G7,$F$12:$F$26)</f>
        <v>0</v>
      </c>
      <c r="I7" s="29"/>
      <c r="J7" s="28">
        <f t="shared" si="0"/>
        <v>0</v>
      </c>
    </row>
    <row r="8" spans="1:10" ht="18.600000000000001" thickBot="1" x14ac:dyDescent="0.5">
      <c r="A8" s="1" t="s">
        <v>9</v>
      </c>
      <c r="B8" s="9" t="s">
        <v>10</v>
      </c>
      <c r="C8" s="10"/>
      <c r="D8" s="11"/>
      <c r="F8" s="35" t="s">
        <v>26</v>
      </c>
      <c r="G8" s="36"/>
      <c r="H8" s="32">
        <f>SUMIF($H$12:$H$26,"←税率入力されていません！リストから選択してください",$F$12:$F$26)</f>
        <v>0</v>
      </c>
      <c r="I8" s="12"/>
      <c r="J8" s="12"/>
    </row>
    <row r="9" spans="1:10" ht="22.2" x14ac:dyDescent="0.45">
      <c r="A9" s="1" t="s">
        <v>12</v>
      </c>
      <c r="B9" s="13" t="s">
        <v>13</v>
      </c>
      <c r="C9" s="10"/>
      <c r="D9" s="11"/>
      <c r="F9" s="14" t="s">
        <v>14</v>
      </c>
      <c r="G9" s="15"/>
      <c r="H9" s="25">
        <f>IF(H8=0,SUM(H5:H7),"税率未選択があります")</f>
        <v>10300</v>
      </c>
      <c r="I9" s="25">
        <f>IF(H8=0,SUM(I5:I7),"")</f>
        <v>1024</v>
      </c>
      <c r="J9" s="25">
        <f>IF(H8=0,SUM(J5:J7),"")</f>
        <v>11324</v>
      </c>
    </row>
    <row r="11" spans="1:10" x14ac:dyDescent="0.45">
      <c r="A11" s="1" t="s">
        <v>15</v>
      </c>
      <c r="B11" s="1" t="s">
        <v>16</v>
      </c>
      <c r="C11" s="1" t="s">
        <v>17</v>
      </c>
      <c r="D11" s="1" t="s">
        <v>18</v>
      </c>
      <c r="E11" s="16" t="s">
        <v>19</v>
      </c>
      <c r="F11" s="1" t="s">
        <v>32</v>
      </c>
      <c r="G11" s="17" t="s">
        <v>21</v>
      </c>
      <c r="H11" s="30" t="s">
        <v>25</v>
      </c>
    </row>
    <row r="12" spans="1:10" x14ac:dyDescent="0.45">
      <c r="A12" s="18" t="s">
        <v>31</v>
      </c>
      <c r="B12" s="18" t="s">
        <v>30</v>
      </c>
      <c r="C12" s="18">
        <v>1</v>
      </c>
      <c r="D12" s="18" t="s">
        <v>29</v>
      </c>
      <c r="E12" s="8">
        <v>10000</v>
      </c>
      <c r="F12" s="8">
        <v>10000</v>
      </c>
      <c r="G12" s="19">
        <v>0.1</v>
      </c>
      <c r="H12" s="31" t="str" cm="1">
        <f t="array" ref="H12">_xlfn.IFS(F12="","",G12&lt;&gt;"","",F12&lt;&gt;"","←税率入力されていません！リストから選択してください")</f>
        <v/>
      </c>
    </row>
    <row r="13" spans="1:10" x14ac:dyDescent="0.45">
      <c r="A13" s="18" t="s">
        <v>27</v>
      </c>
      <c r="B13" s="18"/>
      <c r="C13" s="18">
        <v>3</v>
      </c>
      <c r="D13" s="18" t="s">
        <v>28</v>
      </c>
      <c r="E13" s="8">
        <v>100</v>
      </c>
      <c r="F13" s="8">
        <v>300</v>
      </c>
      <c r="G13" s="19" t="s">
        <v>7</v>
      </c>
      <c r="H13" s="31" t="str" cm="1">
        <f t="array" ref="H13">_xlfn.IFS(F13="","",G13&lt;&gt;"","",F13&lt;&gt;"","←税率入力されていません！リストから選択してください")</f>
        <v/>
      </c>
    </row>
    <row r="14" spans="1:10" x14ac:dyDescent="0.45">
      <c r="A14" s="18"/>
      <c r="B14" s="18"/>
      <c r="C14" s="18"/>
      <c r="D14" s="18"/>
      <c r="E14" s="8"/>
      <c r="F14" s="8"/>
      <c r="G14" s="19"/>
      <c r="H14" s="31" t="str" cm="1">
        <f t="array" ref="H14">_xlfn.IFS(F14="","",G14&lt;&gt;"","",F14&lt;&gt;"","←税率入力されていません！リストから選択してください")</f>
        <v/>
      </c>
    </row>
    <row r="15" spans="1:10" x14ac:dyDescent="0.45">
      <c r="A15" s="18"/>
      <c r="B15" s="18"/>
      <c r="C15" s="18"/>
      <c r="D15" s="18"/>
      <c r="E15" s="8"/>
      <c r="F15" s="8"/>
      <c r="G15" s="19"/>
      <c r="H15" s="31" t="str" cm="1">
        <f t="array" ref="H15">_xlfn.IFS(F15="","",G15&lt;&gt;"","",F15&lt;&gt;"","←税率入力されていません！リストから選択してください")</f>
        <v/>
      </c>
    </row>
    <row r="16" spans="1:10" x14ac:dyDescent="0.45">
      <c r="A16" s="18"/>
      <c r="B16" s="18"/>
      <c r="C16" s="18"/>
      <c r="D16" s="18"/>
      <c r="E16" s="8"/>
      <c r="F16" s="8"/>
      <c r="G16" s="19"/>
      <c r="H16" s="31" t="str" cm="1">
        <f t="array" ref="H16">_xlfn.IFS(F16="","",G16&lt;&gt;"","",F16&lt;&gt;"","←税率入力されていません！リストから選択してください")</f>
        <v/>
      </c>
    </row>
    <row r="17" spans="1:8" x14ac:dyDescent="0.45">
      <c r="A17" s="18"/>
      <c r="B17" s="18"/>
      <c r="C17" s="18"/>
      <c r="D17" s="18"/>
      <c r="E17" s="8"/>
      <c r="F17" s="8"/>
      <c r="G17" s="19"/>
      <c r="H17" s="31" t="str" cm="1">
        <f t="array" ref="H17">_xlfn.IFS(F17="","",G17&lt;&gt;"","",F17&lt;&gt;"","←税率入力されていません！リストから選択してください")</f>
        <v/>
      </c>
    </row>
    <row r="18" spans="1:8" x14ac:dyDescent="0.45">
      <c r="A18" s="18"/>
      <c r="B18" s="18"/>
      <c r="C18" s="18"/>
      <c r="D18" s="18"/>
      <c r="E18" s="8"/>
      <c r="F18" s="8"/>
      <c r="G18" s="19"/>
      <c r="H18" s="31" t="str" cm="1">
        <f t="array" ref="H18">_xlfn.IFS(F18="","",G18&lt;&gt;"","",F18&lt;&gt;"","←税率入力されていません！リストから選択してください")</f>
        <v/>
      </c>
    </row>
    <row r="19" spans="1:8" x14ac:dyDescent="0.45">
      <c r="A19" s="18"/>
      <c r="B19" s="18"/>
      <c r="C19" s="18"/>
      <c r="D19" s="18"/>
      <c r="E19" s="8"/>
      <c r="F19" s="8"/>
      <c r="G19" s="19"/>
      <c r="H19" s="31" t="str" cm="1">
        <f t="array" ref="H19">_xlfn.IFS(F19="","",G19&lt;&gt;"","",F19&lt;&gt;"","←税率入力されていません！リストから選択してください")</f>
        <v/>
      </c>
    </row>
    <row r="20" spans="1:8" x14ac:dyDescent="0.45">
      <c r="A20" s="18"/>
      <c r="B20" s="18"/>
      <c r="C20" s="18"/>
      <c r="D20" s="18"/>
      <c r="E20" s="8"/>
      <c r="F20" s="8"/>
      <c r="G20" s="19"/>
      <c r="H20" s="31" t="str" cm="1">
        <f t="array" ref="H20">_xlfn.IFS(F20="","",G20&lt;&gt;"","",F20&lt;&gt;"","←税率入力されていません！リストから選択してください")</f>
        <v/>
      </c>
    </row>
    <row r="21" spans="1:8" x14ac:dyDescent="0.45">
      <c r="A21" s="18"/>
      <c r="B21" s="18"/>
      <c r="C21" s="18"/>
      <c r="D21" s="18"/>
      <c r="E21" s="8"/>
      <c r="F21" s="8"/>
      <c r="G21" s="19"/>
      <c r="H21" s="31" t="str" cm="1">
        <f t="array" ref="H21">_xlfn.IFS(F21="","",G21&lt;&gt;"","",F21&lt;&gt;"","←税率入力されていません！リストから選択してください")</f>
        <v/>
      </c>
    </row>
    <row r="22" spans="1:8" x14ac:dyDescent="0.45">
      <c r="A22" s="18"/>
      <c r="B22" s="18"/>
      <c r="C22" s="18"/>
      <c r="D22" s="18"/>
      <c r="E22" s="8"/>
      <c r="F22" s="8"/>
      <c r="G22" s="19"/>
      <c r="H22" s="31" t="str" cm="1">
        <f t="array" ref="H22">_xlfn.IFS(F22="","",G22&lt;&gt;"","",F22&lt;&gt;"","←税率入力されていません！リストから選択してください")</f>
        <v/>
      </c>
    </row>
    <row r="23" spans="1:8" x14ac:dyDescent="0.45">
      <c r="A23" s="18"/>
      <c r="B23" s="18"/>
      <c r="C23" s="18"/>
      <c r="D23" s="18"/>
      <c r="E23" s="8"/>
      <c r="F23" s="8"/>
      <c r="G23" s="19"/>
      <c r="H23" s="31" t="str" cm="1">
        <f t="array" ref="H23">_xlfn.IFS(F23="","",G23&lt;&gt;"","",F23&lt;&gt;"","←税率入力されていません！リストから選択してください")</f>
        <v/>
      </c>
    </row>
    <row r="24" spans="1:8" x14ac:dyDescent="0.45">
      <c r="A24" s="18"/>
      <c r="B24" s="18"/>
      <c r="C24" s="18"/>
      <c r="D24" s="18"/>
      <c r="E24" s="8"/>
      <c r="F24" s="8"/>
      <c r="G24" s="19"/>
      <c r="H24" s="31" t="str" cm="1">
        <f t="array" ref="H24">_xlfn.IFS(F24="","",G24&lt;&gt;"","",F24&lt;&gt;"","←税率入力されていません！リストから選択してください")</f>
        <v/>
      </c>
    </row>
    <row r="25" spans="1:8" x14ac:dyDescent="0.45">
      <c r="A25" s="18"/>
      <c r="B25" s="18"/>
      <c r="C25" s="18"/>
      <c r="D25" s="18"/>
      <c r="E25" s="8"/>
      <c r="F25" s="8"/>
      <c r="G25" s="19"/>
      <c r="H25" s="31" t="str" cm="1">
        <f t="array" ref="H25">_xlfn.IFS(F25="","",G25&lt;&gt;"","",F25&lt;&gt;"","←税率入力されていません！リストから選択してください")</f>
        <v/>
      </c>
    </row>
    <row r="26" spans="1:8" x14ac:dyDescent="0.45">
      <c r="A26" s="18"/>
      <c r="B26" s="18"/>
      <c r="C26" s="18"/>
      <c r="D26" s="18"/>
      <c r="E26" s="8"/>
      <c r="F26" s="8"/>
      <c r="G26" s="19"/>
      <c r="H26" s="31" t="str" cm="1">
        <f t="array" ref="H26">_xlfn.IFS(F26="","",G26&lt;&gt;"","",F26&lt;&gt;"","←税率入力されていません！リストから選択してください")</f>
        <v/>
      </c>
    </row>
    <row r="27" spans="1:8" x14ac:dyDescent="0.45">
      <c r="G27" s="20"/>
    </row>
  </sheetData>
  <mergeCells count="1">
    <mergeCell ref="F8:G8"/>
  </mergeCells>
  <phoneticPr fontId="2"/>
  <dataValidations disablePrompts="1" count="1">
    <dataValidation type="list" showInputMessage="1" showErrorMessage="1" errorTitle="リストから選択してください" promptTitle="必須入力" prompt="税率は必須入力です" sqref="G12:G26" xr:uid="{00199B8E-497C-4525-8304-32E587801178}">
      <formula1>$G$5:$G$7</formula1>
    </dataValidation>
  </dataValidations>
  <pageMargins left="0.25" right="0.25" top="0.75" bottom="0.75" header="0.3" footer="0.3"/>
  <pageSetup paperSize="9" orientation="landscape" r:id="rId1"/>
  <headerFooter>
    <oddHeader>&amp;L&amp;12&amp;U株式会社花田工務店　御中&amp;C&amp;20請　求　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8C2EB-6A97-49DE-9731-4DF9FC6546AD}">
  <dimension ref="A1:J27"/>
  <sheetViews>
    <sheetView view="pageLayout" zoomScaleNormal="100" workbookViewId="0">
      <selection activeCell="B1" sqref="B1"/>
    </sheetView>
  </sheetViews>
  <sheetFormatPr defaultRowHeight="18" x14ac:dyDescent="0.45"/>
  <cols>
    <col min="1" max="2" width="21.796875" customWidth="1"/>
    <col min="3" max="4" width="7.69921875" customWidth="1"/>
    <col min="5" max="5" width="7.69921875" style="3" customWidth="1"/>
    <col min="6" max="6" width="14.59765625" customWidth="1"/>
    <col min="7" max="7" width="7.09765625" bestFit="1" customWidth="1"/>
    <col min="8" max="10" width="11.69921875" customWidth="1"/>
    <col min="11" max="11" width="5.19921875" bestFit="1" customWidth="1"/>
  </cols>
  <sheetData>
    <row r="1" spans="1:10" x14ac:dyDescent="0.45">
      <c r="A1" s="1" t="s">
        <v>0</v>
      </c>
      <c r="B1" s="2"/>
    </row>
    <row r="2" spans="1:10" x14ac:dyDescent="0.45">
      <c r="B2" s="4"/>
    </row>
    <row r="3" spans="1:10" x14ac:dyDescent="0.45">
      <c r="A3" s="1" t="s">
        <v>1</v>
      </c>
      <c r="B3" s="2"/>
    </row>
    <row r="4" spans="1:10" x14ac:dyDescent="0.45">
      <c r="A4" s="1" t="s">
        <v>2</v>
      </c>
      <c r="B4" s="2"/>
      <c r="H4" s="33" t="s">
        <v>3</v>
      </c>
      <c r="I4" s="33" t="s">
        <v>4</v>
      </c>
      <c r="J4" s="33" t="s">
        <v>5</v>
      </c>
    </row>
    <row r="5" spans="1:10" x14ac:dyDescent="0.45">
      <c r="B5" s="4"/>
      <c r="F5" s="6" t="s">
        <v>4</v>
      </c>
      <c r="G5" s="7" t="s">
        <v>7</v>
      </c>
      <c r="H5" s="8">
        <f>SUMIF($G$12:$G$26,G5,$F$12:$F$26)</f>
        <v>0</v>
      </c>
      <c r="I5" s="8">
        <f>ROUNDDOWN(H5*0.08,0)</f>
        <v>0</v>
      </c>
      <c r="J5" s="8">
        <f>SUM(H5:I5)</f>
        <v>0</v>
      </c>
    </row>
    <row r="6" spans="1:10" x14ac:dyDescent="0.45">
      <c r="A6" s="1" t="s">
        <v>6</v>
      </c>
      <c r="B6" s="5"/>
      <c r="F6" s="6" t="s">
        <v>4</v>
      </c>
      <c r="G6" s="7">
        <v>0.1</v>
      </c>
      <c r="H6" s="8">
        <f>SUMIF($G$12:$G$26,G6,$F$12:$F$26)</f>
        <v>0</v>
      </c>
      <c r="I6" s="8">
        <f>ROUNDDOWN(H6*0.1,0)</f>
        <v>0</v>
      </c>
      <c r="J6" s="8">
        <f>SUM(H6:I6)</f>
        <v>0</v>
      </c>
    </row>
    <row r="7" spans="1:10" x14ac:dyDescent="0.45">
      <c r="A7" s="1" t="s">
        <v>8</v>
      </c>
      <c r="B7" s="2"/>
      <c r="F7" s="26" t="s">
        <v>4</v>
      </c>
      <c r="G7" s="27" t="s">
        <v>11</v>
      </c>
      <c r="H7" s="28">
        <f>SUMIF($G$12:$G$26,G7,$F$12:$F$26)</f>
        <v>0</v>
      </c>
      <c r="I7" s="29"/>
      <c r="J7" s="28">
        <f t="shared" ref="J7" si="0">SUM(H7:I7)</f>
        <v>0</v>
      </c>
    </row>
    <row r="8" spans="1:10" ht="18.600000000000001" thickBot="1" x14ac:dyDescent="0.5">
      <c r="A8" s="1" t="s">
        <v>9</v>
      </c>
      <c r="B8" s="9"/>
      <c r="C8" s="10"/>
      <c r="D8" s="11"/>
      <c r="F8" s="35" t="s">
        <v>26</v>
      </c>
      <c r="G8" s="36"/>
      <c r="H8" s="32">
        <f>SUMIF($H$12:$H$26,"←税率入力されていません！リストから選択してください",$F$12:$F$26)</f>
        <v>0</v>
      </c>
      <c r="I8" s="12"/>
      <c r="J8" s="12"/>
    </row>
    <row r="9" spans="1:10" ht="22.2" x14ac:dyDescent="0.45">
      <c r="A9" s="1" t="s">
        <v>12</v>
      </c>
      <c r="B9" s="13"/>
      <c r="C9" s="10"/>
      <c r="D9" s="11"/>
      <c r="F9" s="14" t="s">
        <v>14</v>
      </c>
      <c r="G9" s="15"/>
      <c r="H9" s="25">
        <f>IF(H8=0,SUM(H5:H7),"税率未選択があります")</f>
        <v>0</v>
      </c>
      <c r="I9" s="25">
        <f>IF(H8=0,SUM(I5:I7),"")</f>
        <v>0</v>
      </c>
      <c r="J9" s="25">
        <f>IF(H8=0,SUM(J5:J7),"")</f>
        <v>0</v>
      </c>
    </row>
    <row r="11" spans="1:10" x14ac:dyDescent="0.45">
      <c r="A11" s="1" t="s">
        <v>15</v>
      </c>
      <c r="B11" s="1" t="s">
        <v>16</v>
      </c>
      <c r="C11" s="1" t="s">
        <v>17</v>
      </c>
      <c r="D11" s="1" t="s">
        <v>18</v>
      </c>
      <c r="E11" s="16" t="s">
        <v>19</v>
      </c>
      <c r="F11" s="1" t="s">
        <v>32</v>
      </c>
      <c r="G11" s="17" t="s">
        <v>21</v>
      </c>
      <c r="H11" s="30" t="s">
        <v>25</v>
      </c>
    </row>
    <row r="12" spans="1:10" x14ac:dyDescent="0.45">
      <c r="A12" s="18"/>
      <c r="B12" s="18"/>
      <c r="C12" s="18"/>
      <c r="D12" s="18"/>
      <c r="E12" s="8"/>
      <c r="F12" s="8"/>
      <c r="G12" s="19"/>
      <c r="H12" s="31" t="str" cm="1">
        <f t="array" ref="H12">_xlfn.IFS(F12="","",G12&lt;&gt;"","",F12&lt;&gt;"","←税率入力されていません！リストから選択してください")</f>
        <v/>
      </c>
    </row>
    <row r="13" spans="1:10" x14ac:dyDescent="0.45">
      <c r="A13" s="18"/>
      <c r="B13" s="18"/>
      <c r="C13" s="18"/>
      <c r="D13" s="18"/>
      <c r="E13" s="8"/>
      <c r="F13" s="8"/>
      <c r="G13" s="19"/>
      <c r="H13" s="31" t="str" cm="1">
        <f t="array" ref="H13">_xlfn.IFS(F13="","",G13&lt;&gt;"","",F13&lt;&gt;"","←税率入力されていません！リストから選択してください")</f>
        <v/>
      </c>
    </row>
    <row r="14" spans="1:10" x14ac:dyDescent="0.45">
      <c r="A14" s="18"/>
      <c r="B14" s="18"/>
      <c r="C14" s="18"/>
      <c r="D14" s="18"/>
      <c r="E14" s="8"/>
      <c r="F14" s="8"/>
      <c r="G14" s="19"/>
      <c r="H14" s="31" t="str" cm="1">
        <f t="array" ref="H14">_xlfn.IFS(F14="","",G14&lt;&gt;"","",F14&lt;&gt;"","←税率入力されていません！リストから選択してください")</f>
        <v/>
      </c>
    </row>
    <row r="15" spans="1:10" x14ac:dyDescent="0.45">
      <c r="A15" s="18"/>
      <c r="B15" s="18"/>
      <c r="C15" s="18"/>
      <c r="D15" s="18"/>
      <c r="E15" s="8"/>
      <c r="F15" s="8"/>
      <c r="G15" s="19"/>
      <c r="H15" s="31" t="str" cm="1">
        <f t="array" ref="H15">_xlfn.IFS(F15="","",G15&lt;&gt;"","",F15&lt;&gt;"","←税率入力されていません！リストから選択してください")</f>
        <v/>
      </c>
    </row>
    <row r="16" spans="1:10" x14ac:dyDescent="0.45">
      <c r="A16" s="18"/>
      <c r="B16" s="18"/>
      <c r="C16" s="18"/>
      <c r="D16" s="18"/>
      <c r="E16" s="8"/>
      <c r="F16" s="8"/>
      <c r="G16" s="19"/>
      <c r="H16" s="31" t="str" cm="1">
        <f t="array" ref="H16">_xlfn.IFS(F16="","",G16&lt;&gt;"","",F16&lt;&gt;"","←税率入力されていません！リストから選択してください")</f>
        <v/>
      </c>
    </row>
    <row r="17" spans="1:8" x14ac:dyDescent="0.45">
      <c r="A17" s="18"/>
      <c r="B17" s="18"/>
      <c r="C17" s="18"/>
      <c r="D17" s="18"/>
      <c r="E17" s="8"/>
      <c r="F17" s="8"/>
      <c r="G17" s="19"/>
      <c r="H17" s="31" t="str" cm="1">
        <f t="array" ref="H17">_xlfn.IFS(F17="","",G17&lt;&gt;"","",F17&lt;&gt;"","←税率入力されていません！リストから選択してください")</f>
        <v/>
      </c>
    </row>
    <row r="18" spans="1:8" x14ac:dyDescent="0.45">
      <c r="A18" s="18"/>
      <c r="B18" s="18"/>
      <c r="C18" s="18"/>
      <c r="D18" s="18"/>
      <c r="E18" s="8"/>
      <c r="F18" s="8"/>
      <c r="G18" s="19"/>
      <c r="H18" s="31" t="str" cm="1">
        <f t="array" ref="H18">_xlfn.IFS(F18="","",G18&lt;&gt;"","",F18&lt;&gt;"","←税率入力されていません！リストから選択してください")</f>
        <v/>
      </c>
    </row>
    <row r="19" spans="1:8" x14ac:dyDescent="0.45">
      <c r="A19" s="18"/>
      <c r="B19" s="18"/>
      <c r="C19" s="18"/>
      <c r="D19" s="18"/>
      <c r="E19" s="8"/>
      <c r="F19" s="8"/>
      <c r="G19" s="19"/>
      <c r="H19" s="31" t="str" cm="1">
        <f t="array" ref="H19">_xlfn.IFS(F19="","",G19&lt;&gt;"","",F19&lt;&gt;"","←税率入力されていません！リストから選択してください")</f>
        <v/>
      </c>
    </row>
    <row r="20" spans="1:8" x14ac:dyDescent="0.45">
      <c r="A20" s="18"/>
      <c r="B20" s="18"/>
      <c r="C20" s="18"/>
      <c r="D20" s="18"/>
      <c r="E20" s="8"/>
      <c r="F20" s="8"/>
      <c r="G20" s="19"/>
      <c r="H20" s="31" t="str" cm="1">
        <f t="array" ref="H20">_xlfn.IFS(F20="","",G20&lt;&gt;"","",F20&lt;&gt;"","←税率入力されていません！リストから選択してください")</f>
        <v/>
      </c>
    </row>
    <row r="21" spans="1:8" x14ac:dyDescent="0.45">
      <c r="A21" s="18"/>
      <c r="B21" s="18"/>
      <c r="C21" s="18"/>
      <c r="D21" s="18"/>
      <c r="E21" s="8"/>
      <c r="F21" s="8"/>
      <c r="G21" s="19"/>
      <c r="H21" s="31" t="str" cm="1">
        <f t="array" ref="H21">_xlfn.IFS(F21="","",G21&lt;&gt;"","",F21&lt;&gt;"","←税率入力されていません！リストから選択してください")</f>
        <v/>
      </c>
    </row>
    <row r="22" spans="1:8" x14ac:dyDescent="0.45">
      <c r="A22" s="18"/>
      <c r="B22" s="18"/>
      <c r="C22" s="18"/>
      <c r="D22" s="18"/>
      <c r="E22" s="8"/>
      <c r="F22" s="8"/>
      <c r="G22" s="19"/>
      <c r="H22" s="31" t="str" cm="1">
        <f t="array" ref="H22">_xlfn.IFS(F22="","",G22&lt;&gt;"","",F22&lt;&gt;"","←税率入力されていません！リストから選択してください")</f>
        <v/>
      </c>
    </row>
    <row r="23" spans="1:8" x14ac:dyDescent="0.45">
      <c r="A23" s="18"/>
      <c r="B23" s="18"/>
      <c r="C23" s="18"/>
      <c r="D23" s="18"/>
      <c r="E23" s="8"/>
      <c r="F23" s="8"/>
      <c r="G23" s="19"/>
      <c r="H23" s="31" t="str" cm="1">
        <f t="array" ref="H23">_xlfn.IFS(F23="","",G23&lt;&gt;"","",F23&lt;&gt;"","←税率入力されていません！リストから選択してください")</f>
        <v/>
      </c>
    </row>
    <row r="24" spans="1:8" x14ac:dyDescent="0.45">
      <c r="A24" s="18"/>
      <c r="B24" s="18"/>
      <c r="C24" s="18"/>
      <c r="D24" s="18"/>
      <c r="E24" s="8"/>
      <c r="F24" s="8"/>
      <c r="G24" s="19"/>
      <c r="H24" s="31" t="str" cm="1">
        <f t="array" ref="H24">_xlfn.IFS(F24="","",G24&lt;&gt;"","",F24&lt;&gt;"","←税率入力されていません！リストから選択してください")</f>
        <v/>
      </c>
    </row>
    <row r="25" spans="1:8" x14ac:dyDescent="0.45">
      <c r="A25" s="18"/>
      <c r="B25" s="18"/>
      <c r="C25" s="18"/>
      <c r="D25" s="18"/>
      <c r="E25" s="8"/>
      <c r="F25" s="8"/>
      <c r="G25" s="19"/>
      <c r="H25" s="31" t="str" cm="1">
        <f t="array" ref="H25">_xlfn.IFS(F25="","",G25&lt;&gt;"","",F25&lt;&gt;"","←税率入力されていません！リストから選択してください")</f>
        <v/>
      </c>
    </row>
    <row r="26" spans="1:8" x14ac:dyDescent="0.45">
      <c r="A26" s="18"/>
      <c r="B26" s="18"/>
      <c r="C26" s="18"/>
      <c r="D26" s="18"/>
      <c r="E26" s="8"/>
      <c r="F26" s="8"/>
      <c r="G26" s="19"/>
      <c r="H26" s="31" t="str" cm="1">
        <f t="array" ref="H26">_xlfn.IFS(F26="","",G26&lt;&gt;"","",F26&lt;&gt;"","←税率入力されていません！リストから選択してください")</f>
        <v/>
      </c>
    </row>
    <row r="27" spans="1:8" x14ac:dyDescent="0.45">
      <c r="G27" s="20"/>
    </row>
  </sheetData>
  <mergeCells count="1">
    <mergeCell ref="F8:G8"/>
  </mergeCells>
  <phoneticPr fontId="2"/>
  <dataValidations count="1">
    <dataValidation type="list" showInputMessage="1" showErrorMessage="1" errorTitle="リストから選択してください" promptTitle="必須入力" prompt="税率は必須入力です" sqref="G12:G26" xr:uid="{1FC7416D-2BE7-47F1-9F36-666D6D2020A4}">
      <formula1>$G$5:$G$7</formula1>
    </dataValidation>
  </dataValidations>
  <pageMargins left="0.25" right="0.25" top="0.75" bottom="0.75" header="0.3" footer="0.3"/>
  <pageSetup paperSize="9" orientation="landscape" r:id="rId1"/>
  <headerFooter>
    <oddHeader>&amp;L&amp;12&amp;U株式会社花田工務店　御中&amp;C&amp;20請　求　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DF74-C5C0-4033-BA0E-4E9E18CD1DCC}">
  <dimension ref="A1:J52"/>
  <sheetViews>
    <sheetView view="pageLayout" topLeftCell="A35" zoomScaleNormal="100" workbookViewId="0">
      <selection activeCell="B1" sqref="B1"/>
    </sheetView>
  </sheetViews>
  <sheetFormatPr defaultRowHeight="18" x14ac:dyDescent="0.45"/>
  <cols>
    <col min="1" max="2" width="21.796875" customWidth="1"/>
    <col min="3" max="4" width="7.69921875" customWidth="1"/>
    <col min="5" max="5" width="7.69921875" style="3" customWidth="1"/>
    <col min="6" max="6" width="14.59765625" customWidth="1"/>
    <col min="7" max="7" width="7.09765625" bestFit="1" customWidth="1"/>
    <col min="8" max="10" width="11.69921875" customWidth="1"/>
    <col min="11" max="11" width="5.19921875" bestFit="1" customWidth="1"/>
  </cols>
  <sheetData>
    <row r="1" spans="1:10" x14ac:dyDescent="0.45">
      <c r="A1" s="1" t="s">
        <v>0</v>
      </c>
      <c r="B1" s="2"/>
    </row>
    <row r="2" spans="1:10" x14ac:dyDescent="0.45">
      <c r="B2" s="4"/>
    </row>
    <row r="3" spans="1:10" x14ac:dyDescent="0.45">
      <c r="A3" s="1" t="s">
        <v>1</v>
      </c>
      <c r="B3" s="2"/>
    </row>
    <row r="4" spans="1:10" x14ac:dyDescent="0.45">
      <c r="A4" s="1" t="s">
        <v>2</v>
      </c>
      <c r="B4" s="2"/>
      <c r="H4" s="33" t="s">
        <v>3</v>
      </c>
      <c r="I4" s="33" t="s">
        <v>4</v>
      </c>
      <c r="J4" s="33" t="s">
        <v>5</v>
      </c>
    </row>
    <row r="5" spans="1:10" x14ac:dyDescent="0.45">
      <c r="B5" s="4"/>
      <c r="F5" s="6" t="s">
        <v>4</v>
      </c>
      <c r="G5" s="7" t="s">
        <v>7</v>
      </c>
      <c r="H5" s="8">
        <f>SUMIF($G$12:$G$52,G5,$F$12:$F$52)</f>
        <v>0</v>
      </c>
      <c r="I5" s="8">
        <f>ROUNDDOWN(H5*0.08,0)</f>
        <v>0</v>
      </c>
      <c r="J5" s="8">
        <f>SUM(H5:I5)</f>
        <v>0</v>
      </c>
    </row>
    <row r="6" spans="1:10" x14ac:dyDescent="0.45">
      <c r="A6" s="1" t="s">
        <v>6</v>
      </c>
      <c r="B6" s="5"/>
      <c r="F6" s="6" t="s">
        <v>4</v>
      </c>
      <c r="G6" s="7">
        <v>0.1</v>
      </c>
      <c r="H6" s="8">
        <f>SUMIF($G$12:$G$52,G6,$F$12:$F$52)</f>
        <v>0</v>
      </c>
      <c r="I6" s="8">
        <f>ROUNDDOWN(H6*0.1,0)</f>
        <v>0</v>
      </c>
      <c r="J6" s="8">
        <f t="shared" ref="J6:J7" si="0">SUM(H6:I6)</f>
        <v>0</v>
      </c>
    </row>
    <row r="7" spans="1:10" x14ac:dyDescent="0.45">
      <c r="A7" s="1" t="s">
        <v>8</v>
      </c>
      <c r="B7" s="2"/>
      <c r="F7" s="26" t="s">
        <v>4</v>
      </c>
      <c r="G7" s="27" t="s">
        <v>11</v>
      </c>
      <c r="H7" s="8">
        <f>SUMIF($G$12:$G$52,G7,$F$12:$F$52)</f>
        <v>0</v>
      </c>
      <c r="I7" s="29"/>
      <c r="J7" s="28">
        <f t="shared" si="0"/>
        <v>0</v>
      </c>
    </row>
    <row r="8" spans="1:10" ht="18.600000000000001" thickBot="1" x14ac:dyDescent="0.5">
      <c r="A8" s="1" t="s">
        <v>9</v>
      </c>
      <c r="B8" s="34"/>
      <c r="C8" s="10"/>
      <c r="D8" s="11"/>
      <c r="F8" s="35" t="s">
        <v>26</v>
      </c>
      <c r="G8" s="36"/>
      <c r="H8" s="32">
        <f>SUMIF($H$12:$H$52,"←税率入力されていません！リストから選択してください",$F$12:$F$52)</f>
        <v>0</v>
      </c>
      <c r="I8" s="12"/>
      <c r="J8" s="12"/>
    </row>
    <row r="9" spans="1:10" ht="22.2" x14ac:dyDescent="0.45">
      <c r="A9" s="1" t="s">
        <v>12</v>
      </c>
      <c r="B9" s="34"/>
      <c r="C9" s="10"/>
      <c r="D9" s="11"/>
      <c r="F9" s="14" t="s">
        <v>14</v>
      </c>
      <c r="G9" s="15"/>
      <c r="H9" s="25">
        <f>IF(H8=0,SUM(H5:H7),"税率未選択があります")</f>
        <v>0</v>
      </c>
      <c r="I9" s="25">
        <f>IF(H8=0,SUM(I5:I7),"")</f>
        <v>0</v>
      </c>
      <c r="J9" s="25">
        <f>IF(H8=0,SUM(J5:J7),"")</f>
        <v>0</v>
      </c>
    </row>
    <row r="11" spans="1:10" x14ac:dyDescent="0.45">
      <c r="A11" s="1" t="s">
        <v>15</v>
      </c>
      <c r="B11" s="1" t="s">
        <v>16</v>
      </c>
      <c r="C11" s="1" t="s">
        <v>17</v>
      </c>
      <c r="D11" s="1" t="s">
        <v>18</v>
      </c>
      <c r="E11" s="16" t="s">
        <v>19</v>
      </c>
      <c r="F11" s="1" t="s">
        <v>32</v>
      </c>
      <c r="G11" s="17" t="s">
        <v>21</v>
      </c>
      <c r="H11" s="30" t="s">
        <v>25</v>
      </c>
    </row>
    <row r="12" spans="1:10" x14ac:dyDescent="0.45">
      <c r="A12" s="18"/>
      <c r="B12" s="18"/>
      <c r="C12" s="18"/>
      <c r="D12" s="18"/>
      <c r="E12" s="8"/>
      <c r="F12" s="8"/>
      <c r="G12" s="21"/>
      <c r="H12" s="31" t="str" cm="1">
        <f t="array" ref="H12">_xlfn.IFS(F12="","",G12&lt;&gt;"","",F12&lt;&gt;"","←税率入力されていません！リストから選択してください")</f>
        <v/>
      </c>
    </row>
    <row r="13" spans="1:10" x14ac:dyDescent="0.45">
      <c r="A13" s="18"/>
      <c r="B13" s="18"/>
      <c r="C13" s="18"/>
      <c r="D13" s="18"/>
      <c r="E13" s="8"/>
      <c r="F13" s="8"/>
      <c r="G13" s="21"/>
      <c r="H13" s="31" t="str" cm="1">
        <f t="array" ref="H13">_xlfn.IFS(F13="","",G13&lt;&gt;"","",F13&lt;&gt;"","←税率入力されていません！リストから選択してください")</f>
        <v/>
      </c>
    </row>
    <row r="14" spans="1:10" x14ac:dyDescent="0.45">
      <c r="A14" s="18"/>
      <c r="B14" s="18"/>
      <c r="C14" s="18"/>
      <c r="D14" s="18"/>
      <c r="E14" s="8"/>
      <c r="F14" s="8"/>
      <c r="G14" s="21"/>
      <c r="H14" s="31" t="str" cm="1">
        <f t="array" ref="H14">_xlfn.IFS(F14="","",G14&lt;&gt;"","",F14&lt;&gt;"","←税率入力されていません！リストから選択してください")</f>
        <v/>
      </c>
    </row>
    <row r="15" spans="1:10" x14ac:dyDescent="0.45">
      <c r="A15" s="18"/>
      <c r="B15" s="18"/>
      <c r="C15" s="18"/>
      <c r="D15" s="18"/>
      <c r="E15" s="8"/>
      <c r="F15" s="8"/>
      <c r="G15" s="21"/>
      <c r="H15" s="31" t="str" cm="1">
        <f t="array" ref="H15">_xlfn.IFS(F15="","",G15&lt;&gt;"","",F15&lt;&gt;"","←税率入力されていません！リストから選択してください")</f>
        <v/>
      </c>
    </row>
    <row r="16" spans="1:10" x14ac:dyDescent="0.45">
      <c r="A16" s="18"/>
      <c r="B16" s="18"/>
      <c r="C16" s="18"/>
      <c r="D16" s="18"/>
      <c r="E16" s="8"/>
      <c r="F16" s="8"/>
      <c r="G16" s="21"/>
      <c r="H16" s="31" t="str" cm="1">
        <f t="array" ref="H16">_xlfn.IFS(F16="","",G16&lt;&gt;"","",F16&lt;&gt;"","←税率入力されていません！リストから選択してください")</f>
        <v/>
      </c>
    </row>
    <row r="17" spans="1:8" x14ac:dyDescent="0.45">
      <c r="A17" s="18"/>
      <c r="B17" s="18"/>
      <c r="C17" s="18"/>
      <c r="D17" s="18"/>
      <c r="E17" s="8"/>
      <c r="F17" s="8"/>
      <c r="G17" s="21"/>
      <c r="H17" s="31" t="str" cm="1">
        <f t="array" ref="H17">_xlfn.IFS(F17="","",G17&lt;&gt;"","",F17&lt;&gt;"","←税率入力されていません！リストから選択してください")</f>
        <v/>
      </c>
    </row>
    <row r="18" spans="1:8" x14ac:dyDescent="0.45">
      <c r="A18" s="18"/>
      <c r="B18" s="18"/>
      <c r="C18" s="18"/>
      <c r="D18" s="18"/>
      <c r="E18" s="8"/>
      <c r="F18" s="8"/>
      <c r="G18" s="21"/>
      <c r="H18" s="31" t="str" cm="1">
        <f t="array" ref="H18">_xlfn.IFS(F18="","",G18&lt;&gt;"","",F18&lt;&gt;"","←税率入力されていません！リストから選択してください")</f>
        <v/>
      </c>
    </row>
    <row r="19" spans="1:8" x14ac:dyDescent="0.45">
      <c r="A19" s="18"/>
      <c r="B19" s="18"/>
      <c r="C19" s="18"/>
      <c r="D19" s="18"/>
      <c r="E19" s="8"/>
      <c r="F19" s="8"/>
      <c r="G19" s="21"/>
      <c r="H19" s="31" t="str" cm="1">
        <f t="array" ref="H19">_xlfn.IFS(F19="","",G19&lt;&gt;"","",F19&lt;&gt;"","←税率入力されていません！リストから選択してください")</f>
        <v/>
      </c>
    </row>
    <row r="20" spans="1:8" x14ac:dyDescent="0.45">
      <c r="A20" s="18"/>
      <c r="B20" s="18"/>
      <c r="C20" s="18"/>
      <c r="D20" s="18"/>
      <c r="E20" s="8"/>
      <c r="F20" s="8"/>
      <c r="G20" s="21"/>
      <c r="H20" s="31" t="str" cm="1">
        <f t="array" ref="H20">_xlfn.IFS(F20="","",G20&lt;&gt;"","",F20&lt;&gt;"","←税率入力されていません！リストから選択してください")</f>
        <v/>
      </c>
    </row>
    <row r="21" spans="1:8" x14ac:dyDescent="0.45">
      <c r="A21" s="18"/>
      <c r="B21" s="18"/>
      <c r="C21" s="18"/>
      <c r="D21" s="18"/>
      <c r="E21" s="8"/>
      <c r="F21" s="8"/>
      <c r="G21" s="21"/>
      <c r="H21" s="31" t="str" cm="1">
        <f t="array" ref="H21">_xlfn.IFS(F21="","",G21&lt;&gt;"","",F21&lt;&gt;"","←税率入力されていません！リストから選択してください")</f>
        <v/>
      </c>
    </row>
    <row r="22" spans="1:8" x14ac:dyDescent="0.45">
      <c r="A22" s="18"/>
      <c r="B22" s="18"/>
      <c r="C22" s="18"/>
      <c r="D22" s="18"/>
      <c r="E22" s="8"/>
      <c r="F22" s="8"/>
      <c r="G22" s="21"/>
      <c r="H22" s="31" t="str" cm="1">
        <f t="array" ref="H22">_xlfn.IFS(F22="","",G22&lt;&gt;"","",F22&lt;&gt;"","←税率入力されていません！リストから選択してください")</f>
        <v/>
      </c>
    </row>
    <row r="23" spans="1:8" x14ac:dyDescent="0.45">
      <c r="A23" s="18"/>
      <c r="B23" s="18"/>
      <c r="C23" s="18"/>
      <c r="D23" s="18"/>
      <c r="E23" s="8"/>
      <c r="F23" s="8"/>
      <c r="G23" s="21"/>
      <c r="H23" s="31" t="str" cm="1">
        <f t="array" ref="H23">_xlfn.IFS(F23="","",G23&lt;&gt;"","",F23&lt;&gt;"","←税率入力されていません！リストから選択してください")</f>
        <v/>
      </c>
    </row>
    <row r="24" spans="1:8" x14ac:dyDescent="0.45">
      <c r="A24" s="18"/>
      <c r="B24" s="18"/>
      <c r="C24" s="18"/>
      <c r="D24" s="18"/>
      <c r="E24" s="8"/>
      <c r="F24" s="8"/>
      <c r="G24" s="21"/>
      <c r="H24" s="31" t="str" cm="1">
        <f t="array" ref="H24">_xlfn.IFS(F24="","",G24&lt;&gt;"","",F24&lt;&gt;"","←税率入力されていません！リストから選択してください")</f>
        <v/>
      </c>
    </row>
    <row r="25" spans="1:8" x14ac:dyDescent="0.45">
      <c r="A25" s="18"/>
      <c r="B25" s="18"/>
      <c r="C25" s="18"/>
      <c r="D25" s="18"/>
      <c r="E25" s="8"/>
      <c r="F25" s="8"/>
      <c r="G25" s="21"/>
      <c r="H25" s="31" t="str" cm="1">
        <f t="array" ref="H25">_xlfn.IFS(F25="","",G25&lt;&gt;"","",F25&lt;&gt;"","←税率入力されていません！リストから選択してください")</f>
        <v/>
      </c>
    </row>
    <row r="26" spans="1:8" x14ac:dyDescent="0.45">
      <c r="A26" s="18"/>
      <c r="B26" s="18"/>
      <c r="C26" s="18"/>
      <c r="D26" s="18"/>
      <c r="E26" s="8"/>
      <c r="F26" s="8"/>
      <c r="G26" s="21"/>
      <c r="H26" s="31" t="str" cm="1">
        <f t="array" ref="H26">_xlfn.IFS(F26="","",G26&lt;&gt;"","",F26&lt;&gt;"","←税率入力されていません！リストから選択してください")</f>
        <v/>
      </c>
    </row>
    <row r="27" spans="1:8" x14ac:dyDescent="0.45">
      <c r="A27" s="22" t="s">
        <v>15</v>
      </c>
      <c r="B27" s="22" t="s">
        <v>16</v>
      </c>
      <c r="C27" s="22" t="s">
        <v>17</v>
      </c>
      <c r="D27" s="22" t="s">
        <v>18</v>
      </c>
      <c r="E27" s="23" t="s">
        <v>19</v>
      </c>
      <c r="F27" s="22" t="s">
        <v>20</v>
      </c>
      <c r="G27" s="24" t="s">
        <v>21</v>
      </c>
      <c r="H27" s="31" t="str" cm="1">
        <f t="array" ref="H27">_xlfn.IFS(F27="","",G27&lt;&gt;"","",F27&lt;&gt;"","←税率入力されていません！リストから選択してください")</f>
        <v/>
      </c>
    </row>
    <row r="28" spans="1:8" x14ac:dyDescent="0.45">
      <c r="A28" s="18"/>
      <c r="B28" s="18"/>
      <c r="C28" s="18"/>
      <c r="D28" s="18"/>
      <c r="E28" s="8"/>
      <c r="F28" s="8"/>
      <c r="G28" s="21"/>
      <c r="H28" s="31" t="str" cm="1">
        <f t="array" ref="H28">_xlfn.IFS(F28="","",G28&lt;&gt;"","",F28&lt;&gt;"","←税率入力されていません！リストから選択してください")</f>
        <v/>
      </c>
    </row>
    <row r="29" spans="1:8" x14ac:dyDescent="0.45">
      <c r="A29" s="18"/>
      <c r="B29" s="18"/>
      <c r="C29" s="18"/>
      <c r="D29" s="18"/>
      <c r="E29" s="8"/>
      <c r="F29" s="8"/>
      <c r="G29" s="21"/>
      <c r="H29" s="31" t="str" cm="1">
        <f t="array" ref="H29">_xlfn.IFS(F29="","",G29&lt;&gt;"","",F29&lt;&gt;"","←税率入力されていません！リストから選択してください")</f>
        <v/>
      </c>
    </row>
    <row r="30" spans="1:8" x14ac:dyDescent="0.45">
      <c r="A30" s="18"/>
      <c r="B30" s="18"/>
      <c r="C30" s="18"/>
      <c r="D30" s="18"/>
      <c r="E30" s="8"/>
      <c r="F30" s="8"/>
      <c r="G30" s="21"/>
      <c r="H30" s="31" t="str" cm="1">
        <f t="array" ref="H30">_xlfn.IFS(F30="","",G30&lt;&gt;"","",F30&lt;&gt;"","←税率入力されていません！リストから選択してください")</f>
        <v/>
      </c>
    </row>
    <row r="31" spans="1:8" x14ac:dyDescent="0.45">
      <c r="A31" s="18"/>
      <c r="B31" s="18"/>
      <c r="C31" s="18"/>
      <c r="D31" s="18"/>
      <c r="E31" s="8"/>
      <c r="F31" s="8"/>
      <c r="G31" s="21"/>
      <c r="H31" s="31" t="str" cm="1">
        <f t="array" ref="H31">_xlfn.IFS(F31="","",G31&lt;&gt;"","",F31&lt;&gt;"","←税率入力されていません！リストから選択してください")</f>
        <v/>
      </c>
    </row>
    <row r="32" spans="1:8" x14ac:dyDescent="0.45">
      <c r="A32" s="18"/>
      <c r="B32" s="18"/>
      <c r="C32" s="18"/>
      <c r="D32" s="18"/>
      <c r="E32" s="8"/>
      <c r="F32" s="8"/>
      <c r="G32" s="21"/>
      <c r="H32" s="31" t="str" cm="1">
        <f t="array" ref="H32">_xlfn.IFS(F32="","",G32&lt;&gt;"","",F32&lt;&gt;"","←税率入力されていません！リストから選択してください")</f>
        <v/>
      </c>
    </row>
    <row r="33" spans="1:8" x14ac:dyDescent="0.45">
      <c r="A33" s="18"/>
      <c r="B33" s="18"/>
      <c r="C33" s="18"/>
      <c r="D33" s="18"/>
      <c r="E33" s="8"/>
      <c r="F33" s="8"/>
      <c r="G33" s="21"/>
      <c r="H33" s="31" t="str" cm="1">
        <f t="array" ref="H33">_xlfn.IFS(F33="","",G33&lt;&gt;"","",F33&lt;&gt;"","←税率入力されていません！リストから選択してください")</f>
        <v/>
      </c>
    </row>
    <row r="34" spans="1:8" x14ac:dyDescent="0.45">
      <c r="A34" s="18"/>
      <c r="B34" s="18"/>
      <c r="C34" s="18"/>
      <c r="D34" s="18"/>
      <c r="E34" s="8"/>
      <c r="F34" s="8"/>
      <c r="G34" s="21"/>
      <c r="H34" s="31" t="str" cm="1">
        <f t="array" ref="H34">_xlfn.IFS(F34="","",G34&lt;&gt;"","",F34&lt;&gt;"","←税率入力されていません！リストから選択してください")</f>
        <v/>
      </c>
    </row>
    <row r="35" spans="1:8" x14ac:dyDescent="0.45">
      <c r="A35" s="18"/>
      <c r="B35" s="18"/>
      <c r="C35" s="18"/>
      <c r="D35" s="18"/>
      <c r="E35" s="8"/>
      <c r="F35" s="8"/>
      <c r="G35" s="21"/>
      <c r="H35" s="31" t="str" cm="1">
        <f t="array" ref="H35">_xlfn.IFS(F35="","",G35&lt;&gt;"","",F35&lt;&gt;"","←税率入力されていません！リストから選択してください")</f>
        <v/>
      </c>
    </row>
    <row r="36" spans="1:8" x14ac:dyDescent="0.45">
      <c r="A36" s="18"/>
      <c r="B36" s="18"/>
      <c r="C36" s="18"/>
      <c r="D36" s="18"/>
      <c r="E36" s="8"/>
      <c r="F36" s="8"/>
      <c r="G36" s="21"/>
      <c r="H36" s="31" t="str" cm="1">
        <f t="array" ref="H36">_xlfn.IFS(F36="","",G36&lt;&gt;"","",F36&lt;&gt;"","←税率入力されていません！リストから選択してください")</f>
        <v/>
      </c>
    </row>
    <row r="37" spans="1:8" x14ac:dyDescent="0.45">
      <c r="A37" s="18"/>
      <c r="B37" s="18"/>
      <c r="C37" s="18"/>
      <c r="D37" s="18"/>
      <c r="E37" s="8"/>
      <c r="F37" s="8"/>
      <c r="G37" s="21"/>
      <c r="H37" s="31" t="str" cm="1">
        <f t="array" ref="H37">_xlfn.IFS(F37="","",G37&lt;&gt;"","",F37&lt;&gt;"","←税率入力されていません！リストから選択してください")</f>
        <v/>
      </c>
    </row>
    <row r="38" spans="1:8" x14ac:dyDescent="0.45">
      <c r="A38" s="18"/>
      <c r="B38" s="18"/>
      <c r="C38" s="18"/>
      <c r="D38" s="18"/>
      <c r="E38" s="8"/>
      <c r="F38" s="8"/>
      <c r="G38" s="21"/>
      <c r="H38" s="31" t="str" cm="1">
        <f t="array" ref="H38">_xlfn.IFS(F38="","",G38&lt;&gt;"","",F38&lt;&gt;"","←税率入力されていません！リストから選択してください")</f>
        <v/>
      </c>
    </row>
    <row r="39" spans="1:8" x14ac:dyDescent="0.45">
      <c r="A39" s="18"/>
      <c r="B39" s="18"/>
      <c r="C39" s="18"/>
      <c r="D39" s="18"/>
      <c r="E39" s="8"/>
      <c r="F39" s="8"/>
      <c r="G39" s="21"/>
      <c r="H39" s="31" t="str" cm="1">
        <f t="array" ref="H39">_xlfn.IFS(F39="","",G39&lt;&gt;"","",F39&lt;&gt;"","←税率入力されていません！リストから選択してください")</f>
        <v/>
      </c>
    </row>
    <row r="40" spans="1:8" x14ac:dyDescent="0.45">
      <c r="A40" s="18"/>
      <c r="B40" s="18"/>
      <c r="C40" s="18"/>
      <c r="D40" s="18"/>
      <c r="E40" s="8"/>
      <c r="F40" s="8"/>
      <c r="G40" s="21"/>
      <c r="H40" s="31" t="str" cm="1">
        <f t="array" ref="H40">_xlfn.IFS(F40="","",G40&lt;&gt;"","",F40&lt;&gt;"","←税率入力されていません！リストから選択してください")</f>
        <v/>
      </c>
    </row>
    <row r="41" spans="1:8" x14ac:dyDescent="0.45">
      <c r="A41" s="18"/>
      <c r="B41" s="18"/>
      <c r="C41" s="18"/>
      <c r="D41" s="18"/>
      <c r="E41" s="8"/>
      <c r="F41" s="8"/>
      <c r="G41" s="21"/>
      <c r="H41" s="31" t="str" cm="1">
        <f t="array" ref="H41">_xlfn.IFS(F41="","",G41&lt;&gt;"","",F41&lt;&gt;"","←税率入力されていません！リストから選択してください")</f>
        <v/>
      </c>
    </row>
    <row r="42" spans="1:8" x14ac:dyDescent="0.45">
      <c r="A42" s="18"/>
      <c r="B42" s="18"/>
      <c r="C42" s="18"/>
      <c r="D42" s="18"/>
      <c r="E42" s="8"/>
      <c r="F42" s="8"/>
      <c r="G42" s="21"/>
      <c r="H42" s="31" t="str" cm="1">
        <f t="array" ref="H42">_xlfn.IFS(F42="","",G42&lt;&gt;"","",F42&lt;&gt;"","←税率入力されていません！リストから選択してください")</f>
        <v/>
      </c>
    </row>
    <row r="43" spans="1:8" x14ac:dyDescent="0.45">
      <c r="A43" s="18"/>
      <c r="B43" s="18"/>
      <c r="C43" s="18"/>
      <c r="D43" s="18"/>
      <c r="E43" s="8"/>
      <c r="F43" s="8"/>
      <c r="G43" s="21"/>
      <c r="H43" s="31" t="str" cm="1">
        <f t="array" ref="H43">_xlfn.IFS(F43="","",G43&lt;&gt;"","",F43&lt;&gt;"","←税率入力されていません！リストから選択してください")</f>
        <v/>
      </c>
    </row>
    <row r="44" spans="1:8" x14ac:dyDescent="0.45">
      <c r="A44" s="18"/>
      <c r="B44" s="18"/>
      <c r="C44" s="18"/>
      <c r="D44" s="18"/>
      <c r="E44" s="8"/>
      <c r="F44" s="8"/>
      <c r="G44" s="21"/>
      <c r="H44" s="31" t="str" cm="1">
        <f t="array" ref="H44">_xlfn.IFS(F44="","",G44&lt;&gt;"","",F44&lt;&gt;"","←税率入力されていません！リストから選択してください")</f>
        <v/>
      </c>
    </row>
    <row r="45" spans="1:8" x14ac:dyDescent="0.45">
      <c r="A45" s="18"/>
      <c r="B45" s="18"/>
      <c r="C45" s="18"/>
      <c r="D45" s="18"/>
      <c r="E45" s="8"/>
      <c r="F45" s="8"/>
      <c r="G45" s="21"/>
      <c r="H45" s="31" t="str" cm="1">
        <f t="array" ref="H45">_xlfn.IFS(F45="","",G45&lt;&gt;"","",F45&lt;&gt;"","←税率入力されていません！リストから選択してください")</f>
        <v/>
      </c>
    </row>
    <row r="46" spans="1:8" x14ac:dyDescent="0.45">
      <c r="A46" s="18"/>
      <c r="B46" s="18"/>
      <c r="C46" s="18"/>
      <c r="D46" s="18"/>
      <c r="E46" s="8"/>
      <c r="F46" s="8"/>
      <c r="G46" s="21"/>
      <c r="H46" s="31" t="str" cm="1">
        <f t="array" ref="H46">_xlfn.IFS(F46="","",G46&lt;&gt;"","",F46&lt;&gt;"","←税率入力されていません！リストから選択してください")</f>
        <v/>
      </c>
    </row>
    <row r="47" spans="1:8" x14ac:dyDescent="0.45">
      <c r="A47" s="18"/>
      <c r="B47" s="18"/>
      <c r="C47" s="18"/>
      <c r="D47" s="18"/>
      <c r="E47" s="8"/>
      <c r="F47" s="8"/>
      <c r="G47" s="21"/>
      <c r="H47" s="31" t="str" cm="1">
        <f t="array" ref="H47">_xlfn.IFS(F47="","",G47&lt;&gt;"","",F47&lt;&gt;"","←税率入力されていません！リストから選択してください")</f>
        <v/>
      </c>
    </row>
    <row r="48" spans="1:8" x14ac:dyDescent="0.45">
      <c r="A48" s="18"/>
      <c r="B48" s="18"/>
      <c r="C48" s="18"/>
      <c r="D48" s="18"/>
      <c r="E48" s="8"/>
      <c r="F48" s="8"/>
      <c r="G48" s="21"/>
      <c r="H48" s="31" t="str" cm="1">
        <f t="array" ref="H48">_xlfn.IFS(F48="","",G48&lt;&gt;"","",F48&lt;&gt;"","←税率入力されていません！リストから選択してください")</f>
        <v/>
      </c>
    </row>
    <row r="49" spans="1:8" x14ac:dyDescent="0.45">
      <c r="A49" s="18"/>
      <c r="B49" s="18"/>
      <c r="C49" s="18"/>
      <c r="D49" s="18"/>
      <c r="E49" s="8"/>
      <c r="F49" s="8"/>
      <c r="G49" s="21"/>
      <c r="H49" s="31" t="str" cm="1">
        <f t="array" ref="H49">_xlfn.IFS(F49="","",G49&lt;&gt;"","",F49&lt;&gt;"","←税率入力されていません！リストから選択してください")</f>
        <v/>
      </c>
    </row>
    <row r="50" spans="1:8" x14ac:dyDescent="0.45">
      <c r="A50" s="18"/>
      <c r="B50" s="18"/>
      <c r="C50" s="18"/>
      <c r="D50" s="18"/>
      <c r="E50" s="8"/>
      <c r="F50" s="8"/>
      <c r="G50" s="21"/>
      <c r="H50" s="31" t="str" cm="1">
        <f t="array" ref="H50">_xlfn.IFS(F50="","",G50&lt;&gt;"","",F50&lt;&gt;"","←税率入力されていません！リストから選択してください")</f>
        <v/>
      </c>
    </row>
    <row r="51" spans="1:8" x14ac:dyDescent="0.45">
      <c r="A51" s="18"/>
      <c r="B51" s="18"/>
      <c r="C51" s="18"/>
      <c r="D51" s="18"/>
      <c r="E51" s="8"/>
      <c r="F51" s="8"/>
      <c r="G51" s="21"/>
      <c r="H51" s="31" t="str" cm="1">
        <f t="array" ref="H51">_xlfn.IFS(F51="","",G51&lt;&gt;"","",F51&lt;&gt;"","←税率入力されていません！リストから選択してください")</f>
        <v/>
      </c>
    </row>
    <row r="52" spans="1:8" x14ac:dyDescent="0.45">
      <c r="A52" s="18"/>
      <c r="B52" s="18"/>
      <c r="C52" s="18"/>
      <c r="D52" s="18"/>
      <c r="E52" s="8"/>
      <c r="F52" s="8"/>
      <c r="G52" s="21"/>
      <c r="H52" s="31" t="str" cm="1">
        <f t="array" ref="H52">_xlfn.IFS(F52="","",G52&lt;&gt;"","",F52&lt;&gt;"","←税率入力されていません！リストから選択してください")</f>
        <v/>
      </c>
    </row>
  </sheetData>
  <mergeCells count="1">
    <mergeCell ref="F8:G8"/>
  </mergeCells>
  <phoneticPr fontId="2"/>
  <dataValidations count="1">
    <dataValidation type="list" allowBlank="1" showInputMessage="1" showErrorMessage="1" sqref="G12:G26 G28:G52" xr:uid="{4EE97939-BC3E-44E9-B51A-829810C7345D}">
      <formula1>$G$5:$G$7</formula1>
    </dataValidation>
  </dataValidations>
  <pageMargins left="0.25" right="0.25" top="0.75" bottom="0.75" header="0.3" footer="0.3"/>
  <pageSetup paperSize="9" orientation="landscape" r:id="rId1"/>
  <headerFooter>
    <oddHeader>&amp;L&amp;12&amp;U株式会社花田工務店　御中&amp;C&amp;20請　求　書&amp;R&amp;P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未発注請求書 (記入例)</vt:lpstr>
      <vt:lpstr>未発注請求書</vt:lpstr>
      <vt:lpstr>未発注請求書(明細行多め)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 萌子</dc:creator>
  <cp:lastModifiedBy>若尾 加恵</cp:lastModifiedBy>
  <cp:lastPrinted>2025-01-16T07:21:45Z</cp:lastPrinted>
  <dcterms:created xsi:type="dcterms:W3CDTF">2024-09-29T23:26:58Z</dcterms:created>
  <dcterms:modified xsi:type="dcterms:W3CDTF">2025-01-16T07:25:25Z</dcterms:modified>
</cp:coreProperties>
</file>