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nada3s-my.sharepoint.com/personal/y-hirono_ha-net_co_jp/Documents/デスクトップ/DB関連/"/>
    </mc:Choice>
  </mc:AlternateContent>
  <xr:revisionPtr revIDLastSave="20" documentId="8_{D4948D54-776A-4A2D-9396-259FB4139B76}" xr6:coauthVersionLast="47" xr6:coauthVersionMax="47" xr10:uidLastSave="{F3DBA1DC-FA4E-4B08-9138-BA4A595D458C}"/>
  <bookViews>
    <workbookView xWindow="-28920" yWindow="-120" windowWidth="29040" windowHeight="15720" xr2:uid="{96E6B97A-1E9D-4968-B171-BF099353CC59}"/>
  </bookViews>
  <sheets>
    <sheet name="契約外請求書 (記入例)" sheetId="3" r:id="rId1"/>
    <sheet name="契約外請求書" sheetId="4" r:id="rId2"/>
    <sheet name="契約外請求書 (明細行多め)" sheetId="5" r:id="rId3"/>
  </sheets>
  <definedNames>
    <definedName name="_xlnm.Print_Area" localSheetId="1">契約外請求書!$A$1:$M$26</definedName>
    <definedName name="_xlnm.Print_Area" localSheetId="0">'契約外請求書 (記入例)'!$A$1:$M$26</definedName>
    <definedName name="_xlnm.Print_Area" localSheetId="2">'契約外請求書 (明細行多め)'!$A$1:$M$52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1" i="5" l="1"/>
  <c r="J82" i="5"/>
  <c r="J83" i="5"/>
  <c r="J84" i="5"/>
  <c r="J85" i="5"/>
  <c r="J86" i="5"/>
  <c r="J87" i="5"/>
  <c r="J88" i="5"/>
  <c r="L88" i="5" s="1" a="1"/>
  <c r="L88" i="5" s="1"/>
  <c r="J89" i="5"/>
  <c r="L89" i="5" s="1" a="1"/>
  <c r="L89" i="5" s="1"/>
  <c r="J90" i="5"/>
  <c r="L90" i="5" s="1" a="1"/>
  <c r="L90" i="5" s="1"/>
  <c r="J91" i="5"/>
  <c r="L91" i="5" s="1" a="1"/>
  <c r="L91" i="5" s="1"/>
  <c r="J92" i="5"/>
  <c r="L92" i="5" s="1" a="1"/>
  <c r="L92" i="5" s="1"/>
  <c r="J93" i="5"/>
  <c r="J94" i="5"/>
  <c r="J95" i="5"/>
  <c r="J96" i="5"/>
  <c r="J97" i="5"/>
  <c r="J98" i="5"/>
  <c r="J99" i="5"/>
  <c r="J100" i="5"/>
  <c r="L100" i="5" s="1" a="1"/>
  <c r="L100" i="5" s="1"/>
  <c r="J101" i="5"/>
  <c r="L101" i="5" s="1" a="1"/>
  <c r="L101" i="5" s="1"/>
  <c r="J102" i="5"/>
  <c r="L102" i="5" s="1" a="1"/>
  <c r="L102" i="5" s="1"/>
  <c r="J103" i="5"/>
  <c r="L103" i="5" s="1" a="1"/>
  <c r="L103" i="5" s="1"/>
  <c r="J104" i="5"/>
  <c r="L104" i="5" s="1" a="1"/>
  <c r="L104" i="5" s="1"/>
  <c r="J80" i="5"/>
  <c r="L80" i="5" a="1"/>
  <c r="L80" i="5" s="1"/>
  <c r="L99" i="5" a="1"/>
  <c r="L99" i="5" s="1"/>
  <c r="L98" i="5" a="1"/>
  <c r="L98" i="5" s="1"/>
  <c r="L97" i="5" a="1"/>
  <c r="L97" i="5" s="1"/>
  <c r="L96" i="5" a="1"/>
  <c r="L96" i="5" s="1"/>
  <c r="L95" i="5" a="1"/>
  <c r="L95" i="5" s="1"/>
  <c r="L94" i="5" a="1"/>
  <c r="L94" i="5" s="1"/>
  <c r="L93" i="5" a="1"/>
  <c r="L93" i="5" s="1"/>
  <c r="L87" i="5" a="1"/>
  <c r="L87" i="5" s="1"/>
  <c r="L86" i="5" a="1"/>
  <c r="L86" i="5" s="1"/>
  <c r="L85" i="5" a="1"/>
  <c r="L85" i="5" s="1"/>
  <c r="L84" i="5" a="1"/>
  <c r="L84" i="5" s="1"/>
  <c r="L83" i="5" a="1"/>
  <c r="L83" i="5" s="1"/>
  <c r="L82" i="5" a="1"/>
  <c r="L82" i="5" s="1"/>
  <c r="L81" i="5" a="1"/>
  <c r="L81" i="5" s="1"/>
  <c r="L64" i="5" a="1"/>
  <c r="L64" i="5" s="1"/>
  <c r="L63" i="5" a="1"/>
  <c r="L63" i="5" s="1"/>
  <c r="L62" i="5"/>
  <c r="L62" i="5" a="1"/>
  <c r="L61" i="5" a="1"/>
  <c r="L61" i="5" s="1"/>
  <c r="L60" i="5" a="1"/>
  <c r="L60" i="5" s="1"/>
  <c r="L59" i="5" a="1"/>
  <c r="L59" i="5" s="1"/>
  <c r="L58" i="5" a="1"/>
  <c r="L58" i="5" s="1"/>
  <c r="L57" i="5" a="1"/>
  <c r="L57" i="5" s="1"/>
  <c r="L56" i="5" a="1"/>
  <c r="L56" i="5" s="1"/>
  <c r="L55" i="5" a="1"/>
  <c r="L55" i="5" s="1"/>
  <c r="L54" i="5" a="1"/>
  <c r="L54" i="5" s="1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L71" i="5" s="1" a="1"/>
  <c r="L71" i="5" s="1"/>
  <c r="J72" i="5"/>
  <c r="J73" i="5"/>
  <c r="J74" i="5"/>
  <c r="J75" i="5"/>
  <c r="J76" i="5"/>
  <c r="J77" i="5"/>
  <c r="J78" i="5"/>
  <c r="L78" i="5" s="1" a="1"/>
  <c r="L78" i="5" s="1"/>
  <c r="J54" i="5"/>
  <c r="J29" i="5"/>
  <c r="J30" i="5"/>
  <c r="J31" i="5"/>
  <c r="L31" i="5" s="1" a="1"/>
  <c r="L31" i="5" s="1"/>
  <c r="J32" i="5"/>
  <c r="L32" i="5" s="1" a="1"/>
  <c r="L32" i="5" s="1"/>
  <c r="J33" i="5"/>
  <c r="J34" i="5"/>
  <c r="J35" i="5"/>
  <c r="J36" i="5"/>
  <c r="J37" i="5"/>
  <c r="J38" i="5"/>
  <c r="L38" i="5" s="1" a="1"/>
  <c r="L38" i="5" s="1"/>
  <c r="J39" i="5"/>
  <c r="J40" i="5"/>
  <c r="L40" i="5" s="1" a="1"/>
  <c r="L40" i="5" s="1"/>
  <c r="J41" i="5"/>
  <c r="J42" i="5"/>
  <c r="J43" i="5"/>
  <c r="L43" i="5" s="1" a="1"/>
  <c r="L43" i="5" s="1"/>
  <c r="J44" i="5"/>
  <c r="J45" i="5"/>
  <c r="J46" i="5"/>
  <c r="J47" i="5"/>
  <c r="J48" i="5"/>
  <c r="L48" i="5" s="1" a="1"/>
  <c r="L48" i="5" s="1"/>
  <c r="J49" i="5"/>
  <c r="L49" i="5" s="1" a="1"/>
  <c r="L49" i="5" s="1"/>
  <c r="J50" i="5"/>
  <c r="J51" i="5"/>
  <c r="L51" i="5" s="1" a="1"/>
  <c r="L51" i="5" s="1"/>
  <c r="J52" i="5"/>
  <c r="L52" i="5" s="1" a="1"/>
  <c r="L52" i="5" s="1"/>
  <c r="J28" i="5"/>
  <c r="J13" i="5"/>
  <c r="J14" i="5"/>
  <c r="L14" i="5" s="1" a="1"/>
  <c r="L14" i="5" s="1"/>
  <c r="J15" i="5"/>
  <c r="L15" i="5" s="1" a="1"/>
  <c r="L15" i="5" s="1"/>
  <c r="J16" i="5"/>
  <c r="J17" i="5"/>
  <c r="J18" i="5"/>
  <c r="J19" i="5"/>
  <c r="J20" i="5"/>
  <c r="J21" i="5"/>
  <c r="J22" i="5"/>
  <c r="J23" i="5"/>
  <c r="L23" i="5" s="1" a="1"/>
  <c r="L23" i="5" s="1"/>
  <c r="J24" i="5"/>
  <c r="L24" i="5" s="1" a="1"/>
  <c r="L24" i="5" s="1"/>
  <c r="J25" i="5"/>
  <c r="J26" i="5"/>
  <c r="L16" i="5" a="1"/>
  <c r="L16" i="5" s="1"/>
  <c r="L17" i="5" a="1"/>
  <c r="L17" i="5" s="1"/>
  <c r="L18" i="5" a="1"/>
  <c r="L18" i="5" s="1"/>
  <c r="L19" i="5" a="1"/>
  <c r="L19" i="5" s="1"/>
  <c r="L20" i="5" a="1"/>
  <c r="L20" i="5" s="1"/>
  <c r="L21" i="5" a="1"/>
  <c r="L21" i="5" s="1"/>
  <c r="L22" i="5" a="1"/>
  <c r="L22" i="5" s="1"/>
  <c r="L25" i="5" a="1"/>
  <c r="L25" i="5" s="1"/>
  <c r="L26" i="5" a="1"/>
  <c r="L26" i="5" s="1"/>
  <c r="L27" i="5" a="1"/>
  <c r="L27" i="5" s="1"/>
  <c r="L28" i="5" a="1"/>
  <c r="L28" i="5" s="1"/>
  <c r="L29" i="5" a="1"/>
  <c r="L29" i="5" s="1"/>
  <c r="L30" i="5" a="1"/>
  <c r="L30" i="5" s="1"/>
  <c r="L33" i="5" a="1"/>
  <c r="L33" i="5" s="1"/>
  <c r="L34" i="5" a="1"/>
  <c r="L34" i="5" s="1"/>
  <c r="L35" i="5" a="1"/>
  <c r="L35" i="5" s="1"/>
  <c r="L36" i="5" a="1"/>
  <c r="L36" i="5" s="1"/>
  <c r="L37" i="5" a="1"/>
  <c r="L37" i="5" s="1"/>
  <c r="L39" i="5" a="1"/>
  <c r="L39" i="5" s="1"/>
  <c r="L41" i="5" a="1"/>
  <c r="L41" i="5" s="1"/>
  <c r="L42" i="5" a="1"/>
  <c r="L42" i="5" s="1"/>
  <c r="L44" i="5" a="1"/>
  <c r="L44" i="5" s="1"/>
  <c r="L45" i="5" a="1"/>
  <c r="L45" i="5" s="1"/>
  <c r="L46" i="5" a="1"/>
  <c r="L46" i="5" s="1"/>
  <c r="L47" i="5" a="1"/>
  <c r="L47" i="5" s="1"/>
  <c r="L50" i="5" a="1"/>
  <c r="L50" i="5" s="1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12" i="4"/>
  <c r="J12" i="5"/>
  <c r="K6" i="4"/>
  <c r="J6" i="5"/>
  <c r="J7" i="5"/>
  <c r="J5" i="5"/>
  <c r="L73" i="5" a="1"/>
  <c r="L73" i="5" s="1"/>
  <c r="L75" i="5" a="1"/>
  <c r="L75" i="5" s="1"/>
  <c r="L74" i="5" a="1"/>
  <c r="L74" i="5" s="1"/>
  <c r="L72" i="5" a="1"/>
  <c r="L72" i="5" s="1"/>
  <c r="L70" i="5" a="1"/>
  <c r="L70" i="5" s="1"/>
  <c r="L69" i="5" a="1"/>
  <c r="L69" i="5" s="1"/>
  <c r="L68" i="5" a="1"/>
  <c r="L68" i="5" s="1"/>
  <c r="L67" i="5" a="1"/>
  <c r="L67" i="5" s="1"/>
  <c r="L66" i="5" a="1"/>
  <c r="L66" i="5" s="1"/>
  <c r="L65" i="5" a="1"/>
  <c r="L65" i="5" s="1"/>
  <c r="L79" i="5" a="1"/>
  <c r="L79" i="5" s="1"/>
  <c r="L77" i="5" a="1"/>
  <c r="L77" i="5" s="1"/>
  <c r="L76" i="5" a="1"/>
  <c r="L76" i="5" s="1"/>
  <c r="K5" i="5" l="1"/>
  <c r="M5" i="5" s="1"/>
  <c r="K6" i="5"/>
  <c r="M6" i="5" s="1"/>
  <c r="L13" i="5" l="1" a="1"/>
  <c r="L13" i="5" s="1"/>
  <c r="L12" i="5" a="1"/>
  <c r="L12" i="5" s="1"/>
  <c r="M7" i="5"/>
  <c r="L26" i="4" a="1"/>
  <c r="L26" i="4" s="1"/>
  <c r="L25" i="4" a="1"/>
  <c r="L25" i="4" s="1"/>
  <c r="L24" i="4" a="1"/>
  <c r="L24" i="4" s="1"/>
  <c r="L23" i="4" a="1"/>
  <c r="L23" i="4" s="1"/>
  <c r="L22" i="4" a="1"/>
  <c r="L22" i="4" s="1"/>
  <c r="L21" i="4" a="1"/>
  <c r="L21" i="4" s="1"/>
  <c r="L20" i="4" a="1"/>
  <c r="L20" i="4" s="1"/>
  <c r="L19" i="4" a="1"/>
  <c r="L19" i="4" s="1"/>
  <c r="L18" i="4" a="1"/>
  <c r="L18" i="4" s="1"/>
  <c r="L17" i="4" a="1"/>
  <c r="L17" i="4" s="1"/>
  <c r="L16" i="4" a="1"/>
  <c r="L16" i="4" s="1"/>
  <c r="L15" i="4" a="1"/>
  <c r="L15" i="4" s="1"/>
  <c r="L14" i="4" a="1"/>
  <c r="L14" i="4" s="1"/>
  <c r="L13" i="4" a="1"/>
  <c r="L13" i="4" s="1"/>
  <c r="L12" i="4" a="1"/>
  <c r="L12" i="4" s="1"/>
  <c r="J8" i="4" s="1"/>
  <c r="J7" i="4"/>
  <c r="M7" i="4" s="1"/>
  <c r="J5" i="4"/>
  <c r="J5" i="3"/>
  <c r="J6" i="3"/>
  <c r="J8" i="3"/>
  <c r="L16" i="3" a="1"/>
  <c r="L16" i="3" s="1"/>
  <c r="L17" i="3" a="1"/>
  <c r="L17" i="3" s="1"/>
  <c r="L18" i="3" a="1"/>
  <c r="L18" i="3" s="1"/>
  <c r="L19" i="3" a="1"/>
  <c r="L19" i="3" s="1"/>
  <c r="L23" i="3" a="1"/>
  <c r="L23" i="3" s="1"/>
  <c r="L24" i="3" a="1"/>
  <c r="L24" i="3" s="1"/>
  <c r="L26" i="3" a="1"/>
  <c r="L26" i="3" s="1"/>
  <c r="L25" i="3" a="1"/>
  <c r="L25" i="3" s="1"/>
  <c r="L22" i="3" a="1"/>
  <c r="L22" i="3" s="1"/>
  <c r="L21" i="3" a="1"/>
  <c r="L21" i="3" s="1"/>
  <c r="L20" i="3" a="1"/>
  <c r="L20" i="3" s="1"/>
  <c r="L15" i="3" a="1"/>
  <c r="L15" i="3" s="1"/>
  <c r="L14" i="3" a="1"/>
  <c r="L14" i="3" s="1"/>
  <c r="L13" i="3" a="1"/>
  <c r="L13" i="3" s="1"/>
  <c r="L12" i="3" a="1"/>
  <c r="L12" i="3" s="1"/>
  <c r="J7" i="3"/>
  <c r="M7" i="3" s="1"/>
  <c r="J8" i="5" l="1"/>
  <c r="K9" i="5" s="1"/>
  <c r="J9" i="4"/>
  <c r="K5" i="4"/>
  <c r="M5" i="4" s="1"/>
  <c r="M6" i="4"/>
  <c r="J9" i="3"/>
  <c r="K6" i="3"/>
  <c r="M6" i="3" s="1"/>
  <c r="K5" i="3"/>
  <c r="M5" i="3" s="1"/>
  <c r="J9" i="5" l="1"/>
  <c r="M9" i="5"/>
  <c r="M9" i="4"/>
  <c r="K9" i="4"/>
  <c r="M9" i="3"/>
  <c r="K9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<sst xmlns="http://schemas.openxmlformats.org/spreadsheetml/2006/main" count="123" uniqueCount="36">
  <si>
    <t>取引先コード</t>
    <rPh sb="0" eb="3">
      <t>トリヒキサキ</t>
    </rPh>
    <phoneticPr fontId="2"/>
  </si>
  <si>
    <t>請求日</t>
    <rPh sb="0" eb="3">
      <t>セイキュウビ</t>
    </rPh>
    <phoneticPr fontId="2"/>
  </si>
  <si>
    <t>会社名</t>
    <rPh sb="0" eb="3">
      <t>カイシャメイ</t>
    </rPh>
    <phoneticPr fontId="2"/>
  </si>
  <si>
    <t>○○株式会社</t>
    <rPh sb="2" eb="6">
      <t>カブシキガイシャ</t>
    </rPh>
    <phoneticPr fontId="2"/>
  </si>
  <si>
    <t>インボイス登録番号</t>
    <rPh sb="5" eb="9">
      <t>トウロクバンゴウ</t>
    </rPh>
    <phoneticPr fontId="2"/>
  </si>
  <si>
    <t>T123456789123</t>
    <phoneticPr fontId="2"/>
  </si>
  <si>
    <t>本体価格</t>
    <rPh sb="0" eb="4">
      <t>ホンタイカカク</t>
    </rPh>
    <phoneticPr fontId="2"/>
  </si>
  <si>
    <t>消費税</t>
    <rPh sb="0" eb="3">
      <t>ショウヒゼイ</t>
    </rPh>
    <phoneticPr fontId="2"/>
  </si>
  <si>
    <t>合　計</t>
    <rPh sb="0" eb="1">
      <t>ゴウ</t>
    </rPh>
    <rPh sb="2" eb="3">
      <t>ケイ</t>
    </rPh>
    <phoneticPr fontId="2"/>
  </si>
  <si>
    <t>軽8%</t>
    <rPh sb="0" eb="1">
      <t>ケイ</t>
    </rPh>
    <phoneticPr fontId="2"/>
  </si>
  <si>
    <t>花田工務店担当者名</t>
    <rPh sb="0" eb="5">
      <t>ハナダコウムテン</t>
    </rPh>
    <rPh sb="5" eb="8">
      <t>タントウシャ</t>
    </rPh>
    <rPh sb="8" eb="9">
      <t>メイ</t>
    </rPh>
    <phoneticPr fontId="2"/>
  </si>
  <si>
    <t>■■</t>
    <phoneticPr fontId="2"/>
  </si>
  <si>
    <t>対象外</t>
    <phoneticPr fontId="2"/>
  </si>
  <si>
    <t>工事№</t>
    <rPh sb="0" eb="2">
      <t>コウジ</t>
    </rPh>
    <phoneticPr fontId="2"/>
  </si>
  <si>
    <t>税率未入力金額チェック</t>
    <rPh sb="0" eb="2">
      <t>ゼイリツ</t>
    </rPh>
    <rPh sb="2" eb="5">
      <t>ミニュウリョク</t>
    </rPh>
    <rPh sb="5" eb="7">
      <t>キンガク</t>
    </rPh>
    <phoneticPr fontId="2"/>
  </si>
  <si>
    <t>工事名</t>
    <rPh sb="0" eb="3">
      <t>コウジメイ</t>
    </rPh>
    <phoneticPr fontId="2"/>
  </si>
  <si>
    <t>〇〇○○新築工事</t>
    <rPh sb="4" eb="8">
      <t>シンチクコウジ</t>
    </rPh>
    <phoneticPr fontId="2"/>
  </si>
  <si>
    <t>総合計請求額</t>
    <rPh sb="0" eb="3">
      <t>ソウゴウケイ</t>
    </rPh>
    <rPh sb="3" eb="6">
      <t>セイキュウガク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</si>
  <si>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</si>
  <si>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</si>
  <si>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工事内容・品名</t>
    <rPh sb="0" eb="2">
      <t>コウジ</t>
    </rPh>
    <rPh sb="2" eb="4">
      <t>ナイヨウ</t>
    </rPh>
    <rPh sb="5" eb="7">
      <t>ヒンメイ</t>
    </rPh>
    <phoneticPr fontId="2"/>
  </si>
  <si>
    <t>寸法・規格</t>
    <rPh sb="0" eb="2">
      <t>スンポウ</t>
    </rPh>
    <rPh sb="3" eb="5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</si>
  <si>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</si>
  <si>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</si>
  <si>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</si>
  <si>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r>
      <t>金額</t>
    </r>
    <r>
      <rPr>
        <b/>
        <sz val="11"/>
        <color theme="1"/>
        <rFont val="游ゴシック"/>
        <family val="3"/>
        <charset val="128"/>
        <scheme val="minor"/>
      </rPr>
      <t>（税別）</t>
    </r>
    <rPh sb="0" eb="2">
      <t>キンガク</t>
    </rPh>
    <rPh sb="3" eb="5">
      <t>ゼイベツ</t>
    </rPh>
    <phoneticPr fontId="2"/>
  </si>
  <si>
    <t>税率</t>
    <rPh sb="0" eb="2">
      <t>ゼイリツ</t>
    </rPh>
    <phoneticPr fontId="2"/>
  </si>
  <si>
    <t>※税率は必須入力です</t>
    <rPh sb="1" eb="3">
      <t>ゼイリツ</t>
    </rPh>
    <rPh sb="4" eb="6">
      <t>ヒッス</t>
    </rPh>
    <rPh sb="6" eb="8">
      <t>ニュウリョク</t>
    </rPh>
    <phoneticPr fontId="2"/>
  </si>
  <si>
    <t>修繕工事</t>
    <rPh sb="0" eb="4">
      <t>シュウゼンコウジ</t>
    </rPh>
    <phoneticPr fontId="2"/>
  </si>
  <si>
    <t>別紙見積書添付</t>
    <rPh sb="0" eb="2">
      <t>ベッシ</t>
    </rPh>
    <rPh sb="2" eb="4">
      <t>ミツモリ</t>
    </rPh>
    <rPh sb="4" eb="5">
      <t>ショ</t>
    </rPh>
    <rPh sb="5" eb="7">
      <t>テンプ</t>
    </rPh>
    <phoneticPr fontId="2"/>
  </si>
  <si>
    <t>式</t>
    <rPh sb="0" eb="1">
      <t>シキ</t>
    </rPh>
    <phoneticPr fontId="2"/>
  </si>
  <si>
    <t>タブレット</t>
    <phoneticPr fontId="2"/>
  </si>
  <si>
    <t>個</t>
    <rPh sb="0" eb="1">
      <t>コ</t>
    </rPh>
    <phoneticPr fontId="2"/>
  </si>
  <si>
    <t>修繕工事値引き</t>
    <rPh sb="0" eb="4">
      <t>シュウゼンコウジ</t>
    </rPh>
    <rPh sb="4" eb="6">
      <t>ネビ</t>
    </rPh>
    <phoneticPr fontId="2"/>
  </si>
  <si>
    <t>T</t>
    <phoneticPr fontId="2"/>
  </si>
  <si>
    <t>76-0001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</si>
</sst>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ck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38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right" vertical="center"/>
    </xf>
    <xf numFmtId="9" fontId="0" fillId="0" borderId="3" xfId="0" applyNumberFormat="1" applyBorder="1" applyAlignment="1">
      <alignment horizontal="center" vertical="center"/>
    </xf>
    <xf numFmtId="38" fontId="0" fillId="0" borderId="1" xfId="1" applyFont="1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shrinkToFit="1"/>
    </xf>
    <xf numFmtId="9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>
      <alignment vertical="center"/>
    </xf>
    <xf numFmtId="38" fontId="4" fillId="0" borderId="7" xfId="1" applyFont="1" applyBorder="1" applyAlignment="1">
      <alignment vertical="center" shrinkToFit="1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38" fontId="0" fillId="0" borderId="12" xfId="1" applyFont="1" applyBorder="1" applyAlignment="1">
      <alignment vertical="center" shrinkToFit="1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176" fontId="0" fillId="0" borderId="2" xfId="0" applyNumberFormat="1" applyBorder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3" xfId="0" applyFill="1" applyBorder="1" applyAlignment="1">
      <alignment horizontal="centerContinuous" vertical="center"/>
    </xf>
    <xf numFmtId="0" fontId="0" fillId="2" borderId="1" xfId="0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0" borderId="2" xfId="0" applyBorder="1" applyAlignment="1">
      <alignment horizontal="left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8" fillId="0" borderId="16" xfId="0" applyFont="1" applyBorder="1" applyAlignment="1">
      <alignment horizontal="centerContinuous" vertical="center" shrinkToFit="1"/>
    </xf>
    <xf numFmtId="0" fontId="7" fillId="0" borderId="17" xfId="0" applyFont="1" applyBorder="1" applyAlignment="1">
      <alignment horizontal="centerContinuous" vertical="center" shrinkToFit="1"/>
    </xf>
    <xf numFmtId="38" fontId="5" fillId="0" borderId="15" xfId="1" applyFont="1" applyBorder="1" applyAlignment="1">
      <alignment vertical="center" shrinkToFit="1"/>
    </xf>
    <xf numFmtId="38" fontId="3" fillId="0" borderId="20" xfId="1" applyFont="1" applyBorder="1" applyAlignment="1">
      <alignment vertical="center" shrinkToFit="1"/>
    </xf>
    <xf numFmtId="0" fontId="0" fillId="0" borderId="3" xfId="0" applyBorder="1" applyAlignment="1">
      <alignment horizontal="centerContinuous" vertical="center" shrinkToFit="1"/>
    </xf>
    <xf numFmtId="0" fontId="0" fillId="0" borderId="4" xfId="0" applyBorder="1" applyAlignment="1">
      <alignment horizontal="centerContinuous" vertical="center" shrinkToFit="1"/>
    </xf>
    <xf numFmtId="0" fontId="0" fillId="2" borderId="1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2" borderId="4" xfId="0" applyFill="1" applyBorder="1" applyAlignment="1">
      <alignment horizontal="centerContinuous" vertical="center" shrinkToFit="1"/>
    </xf>
    <xf numFmtId="38" fontId="0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9" fillId="0" borderId="0" xfId="0" applyFont="1" applyAlignment="1">
      <alignment horizontal="right" vertical="center"/>
    </xf>
    <xf numFmtId="0" fontId="0" fillId="0" borderId="2" xfId="0" applyBorder="1" applyAlignment="1">
      <alignment horizontal="right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38" fontId="0" fillId="0" borderId="2" xfId="1" applyFont="1" applyBorder="1" applyAlignment="1">
      <alignment horizontal="right" vertical="center" shrinkToFit="1"/>
    </xf>
    <xf numFmtId="38" fontId="0" fillId="0" borderId="4" xfId="1" applyFont="1" applyBorder="1" applyAlignment="1">
      <alignment horizontal="right" vertical="center" shrinkToFit="1"/>
    </xf>
    <xf numFmtId="38" fontId="3" fillId="0" borderId="13" xfId="1" applyFont="1" applyBorder="1" applyAlignment="1">
      <alignment horizontal="center" vertical="center" shrinkToFit="1"/>
    </xf>
    <xf numFmtId="38" fontId="3" fillId="0" borderId="14" xfId="1" applyFont="1" applyBorder="1" applyAlignment="1">
      <alignment horizontal="center" vertical="center" shrinkToFit="1"/>
    </xf>
    <xf numFmtId="38" fontId="3" fillId="0" borderId="18" xfId="1" applyFont="1" applyBorder="1" applyAlignment="1">
      <alignment horizontal="center" vertical="center" shrinkToFit="1"/>
    </xf>
    <xf numFmtId="38" fontId="3" fillId="0" borderId="19" xfId="1" applyFont="1" applyBorder="1" applyAlignment="1">
      <alignment horizontal="center" vertical="center" shrinkToFit="1"/>
    </xf>
    <xf numFmtId="38" fontId="4" fillId="0" borderId="21" xfId="1" applyFont="1" applyBorder="1" applyAlignment="1">
      <alignment horizontal="right" vertical="center" shrinkToFit="1"/>
    </xf>
    <xf numFmtId="38" fontId="4" fillId="0" borderId="22" xfId="1" applyFont="1" applyBorder="1" applyAlignment="1">
      <alignment horizontal="righ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1057277</xdr:colOff>
      <xdr:row>12</xdr:row>
      <xdr:rowOff>220980</xdr:rowOff>
    </xdr:from>
    <xdr:to>
      <xdr:col>11</xdr:col>
      <xdr:colOff>53340</xdr:colOff>
      <xdr:row>16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E11C7F1-214B-1111-7173-98CC789DC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520" r="52067" b="14062"/>
        <a:stretch/>
      </xdr:blipFill>
      <xdr:spPr>
        <a:xfrm>
          <a:off x="7054217" y="3002280"/>
          <a:ext cx="596263" cy="80772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18</xdr:row>
      <xdr:rowOff>213360</xdr:rowOff>
    </xdr:from>
    <xdr:to>
      <xdr:col>12</xdr:col>
      <xdr:colOff>807720</xdr:colOff>
      <xdr:row>25</xdr:row>
      <xdr:rowOff>60960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54B989D-8C1B-4FF1-9B73-538C885768E2}"/>
            </a:ext>
          </a:extLst>
        </xdr:cNvPr>
        <xdr:cNvSpPr txBox="1"/>
      </xdr:nvSpPr>
      <xdr:spPr>
        <a:xfrm>
          <a:off x="190500" y="4366260"/>
          <a:ext cx="8755380" cy="1447800"/>
        </a:xfrm>
        <a:prstGeom prst="rect">
          <a:avLst/>
        </a:prstGeom>
        <a:solidFill>
          <a:schemeClr val="lt1"/>
        </a:solidFill>
        <a:ln w="571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1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別途　納品書・作業証明書等</a:t>
          </a:r>
          <a:r>
            <a:rPr lang="ja-JP" altLang="en-US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を必ず添付してください</a:t>
          </a:r>
          <a:r>
            <a:rPr kumimoji="1" lang="ja-JP" altLang="en-US" sz="1100" b="1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　</a:t>
          </a:r>
          <a:endParaRPr kumimoji="1" lang="en-US" altLang="ja-JP" sz="1100" b="1" i="0" u="none" strike="noStrike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r>
            <a:rPr kumimoji="1" lang="ja-JP" altLang="en-US" sz="1100" b="1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請求書をアップロードしたあと、次の画面で添付資料を追加するボタンからアップロードできます</a:t>
          </a:r>
          <a:endParaRPr kumimoji="1" lang="en-US" altLang="ja-JP" sz="1100" b="1" i="0" u="none" strike="noStrike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endParaRPr lang="en-US" altLang="ja-JP" sz="1100" b="1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ja-JP" altLang="en-US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手順</a:t>
          </a:r>
          <a:endParaRPr lang="en-US" altLang="ja-JP" sz="1100" b="1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ja-JP" altLang="en-US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①こちらの請求書</a:t>
          </a:r>
          <a:r>
            <a:rPr lang="en-US" altLang="ja-JP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Excel</a:t>
          </a:r>
          <a:r>
            <a:rPr lang="ja-JP" altLang="en-US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を作成していただき、</a:t>
          </a:r>
          <a:r>
            <a:rPr lang="en-US" altLang="ja-JP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PDF</a:t>
          </a:r>
          <a:r>
            <a:rPr lang="ja-JP" altLang="en-US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にしてアップロード</a:t>
          </a:r>
          <a:endParaRPr lang="en-US" altLang="ja-JP" sz="1100" b="1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ja-JP" altLang="en-US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②請求書アップロードしたあと、次の項目入力画面で「添付資料を追加する」ボタンから納品書・作業明細等をアップロード</a:t>
          </a:r>
          <a:endParaRPr lang="en-US" altLang="ja-JP" sz="1100" b="1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678180</xdr:colOff>
      <xdr:row>0</xdr:row>
      <xdr:rowOff>220980</xdr:rowOff>
    </xdr:from>
    <xdr:to>
      <xdr:col>12</xdr:col>
      <xdr:colOff>365760</xdr:colOff>
      <xdr:row>2</xdr:row>
      <xdr:rowOff>175260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0D3A6B3F-CC0A-F134-A8BD-B6F639AFAF1D}"/>
            </a:ext>
          </a:extLst>
        </xdr:cNvPr>
        <xdr:cNvSpPr/>
      </xdr:nvSpPr>
      <xdr:spPr>
        <a:xfrm>
          <a:off x="3208020" y="220980"/>
          <a:ext cx="5295900" cy="411480"/>
        </a:xfrm>
        <a:prstGeom prst="wedgeRoundRectCallout">
          <a:avLst>
            <a:gd name="adj1" fmla="val 55827"/>
            <a:gd name="adj2" fmla="val -41870"/>
            <a:gd name="adj3" fmla="val 16667"/>
          </a:avLst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請求日をご記入ください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358140</xdr:colOff>
      <xdr:row>6</xdr:row>
      <xdr:rowOff>30480</xdr:rowOff>
    </xdr:from>
    <xdr:to>
      <xdr:col>6</xdr:col>
      <xdr:colOff>472440</xdr:colOff>
      <xdr:row>9</xdr:row>
      <xdr:rowOff>167640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FABA8AE3-0BE8-43CF-8FD2-567ABC6CA04C}"/>
            </a:ext>
          </a:extLst>
        </xdr:cNvPr>
        <xdr:cNvSpPr/>
      </xdr:nvSpPr>
      <xdr:spPr>
        <a:xfrm>
          <a:off x="2887980" y="1402080"/>
          <a:ext cx="1821180" cy="891540"/>
        </a:xfrm>
        <a:prstGeom prst="wedgeRoundRectCallout">
          <a:avLst>
            <a:gd name="adj1" fmla="val -69526"/>
            <a:gd name="adj2" fmla="val -8992"/>
            <a:gd name="adj3" fmla="val 16667"/>
          </a:avLst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工事番号が不明な場合は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工事担当者に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お問い合わせください</a:t>
          </a:r>
        </a:p>
      </xdr:txBody>
    </xdr:sp>
    <xdr:clientData/>
  </xdr:twoCellAnchor>
  <xdr:twoCellAnchor>
    <xdr:from>
      <xdr:col>4</xdr:col>
      <xdr:colOff>670560</xdr:colOff>
      <xdr:row>3</xdr:row>
      <xdr:rowOff>15240</xdr:rowOff>
    </xdr:from>
    <xdr:to>
      <xdr:col>6</xdr:col>
      <xdr:colOff>388620</xdr:colOff>
      <xdr:row>5</xdr:row>
      <xdr:rowOff>220980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32193FFC-3701-4314-AF0C-264876DB0348}"/>
            </a:ext>
          </a:extLst>
        </xdr:cNvPr>
        <xdr:cNvSpPr/>
      </xdr:nvSpPr>
      <xdr:spPr>
        <a:xfrm>
          <a:off x="3200400" y="701040"/>
          <a:ext cx="1424940" cy="662940"/>
        </a:xfrm>
        <a:prstGeom prst="wedgeRoundRectCallout">
          <a:avLst>
            <a:gd name="adj1" fmla="val -111359"/>
            <a:gd name="adj2" fmla="val 68498"/>
            <a:gd name="adj3" fmla="val 16667"/>
          </a:avLst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弊社の担当者名を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ご記入ください</a:t>
          </a:r>
        </a:p>
      </xdr:txBody>
    </xdr:sp>
    <xdr:clientData/>
  </xdr:twoCellAnchor>
  <xdr:twoCellAnchor>
    <xdr:from>
      <xdr:col>11</xdr:col>
      <xdr:colOff>266700</xdr:colOff>
      <xdr:row>11</xdr:row>
      <xdr:rowOff>137160</xdr:rowOff>
    </xdr:from>
    <xdr:to>
      <xdr:col>12</xdr:col>
      <xdr:colOff>1021080</xdr:colOff>
      <xdr:row>19</xdr:row>
      <xdr:rowOff>144780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F022C6B4-9F82-4064-9485-2A0B608358F6}"/>
            </a:ext>
          </a:extLst>
        </xdr:cNvPr>
        <xdr:cNvSpPr/>
      </xdr:nvSpPr>
      <xdr:spPr>
        <a:xfrm>
          <a:off x="7863840" y="2689860"/>
          <a:ext cx="1295400" cy="1836420"/>
        </a:xfrm>
        <a:prstGeom prst="wedgeRoundRectCallout">
          <a:avLst>
            <a:gd name="adj1" fmla="val -71672"/>
            <a:gd name="adj2" fmla="val -51447"/>
            <a:gd name="adj3" fmla="val 16667"/>
          </a:avLst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必ず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税率を選択してください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税率を選択すると消費税が自動計算されます</a:t>
          </a:r>
        </a:p>
      </xdr:txBody>
    </xdr:sp>
    <xdr:clientData/>
  </xdr:twoCellAnchor>
  <xdr:twoCellAnchor>
    <xdr:from>
      <xdr:col>4</xdr:col>
      <xdr:colOff>640080</xdr:colOff>
      <xdr:row>14</xdr:row>
      <xdr:rowOff>53340</xdr:rowOff>
    </xdr:from>
    <xdr:to>
      <xdr:col>9</xdr:col>
      <xdr:colOff>350520</xdr:colOff>
      <xdr:row>18</xdr:row>
      <xdr:rowOff>7620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D3EC1890-0FC8-426C-9371-733ECCE7F2F5}"/>
            </a:ext>
          </a:extLst>
        </xdr:cNvPr>
        <xdr:cNvSpPr/>
      </xdr:nvSpPr>
      <xdr:spPr>
        <a:xfrm>
          <a:off x="3139440" y="3291840"/>
          <a:ext cx="3177540" cy="868680"/>
        </a:xfrm>
        <a:prstGeom prst="wedgeRoundRectCallout">
          <a:avLst>
            <a:gd name="adj1" fmla="val 53700"/>
            <a:gd name="adj2" fmla="val -53339"/>
            <a:gd name="adj3" fmla="val 16667"/>
          </a:avLst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723900</xdr:colOff>
      <xdr:row>14</xdr:row>
      <xdr:rowOff>121920</xdr:rowOff>
    </xdr:from>
    <xdr:to>
      <xdr:col>9</xdr:col>
      <xdr:colOff>396240</xdr:colOff>
      <xdr:row>18</xdr:row>
      <xdr:rowOff>15240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375435F-FA92-E9CB-7EB1-28814E236AA7}"/>
            </a:ext>
          </a:extLst>
        </xdr:cNvPr>
        <xdr:cNvSpPr txBox="1"/>
      </xdr:nvSpPr>
      <xdr:spPr>
        <a:xfrm>
          <a:off x="3253740" y="3360420"/>
          <a:ext cx="3139440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値引きの場合は消費税率は、</a:t>
          </a:r>
          <a:endParaRPr kumimoji="1" lang="en-US" altLang="ja-JP" sz="1100"/>
        </a:p>
        <a:p>
          <a:r>
            <a:rPr kumimoji="1" lang="ja-JP" altLang="en-US" sz="1100" b="1"/>
            <a:t>対象外ではなく、</a:t>
          </a:r>
          <a:endParaRPr kumimoji="1" lang="en-US" altLang="ja-JP" sz="1100" b="1"/>
        </a:p>
        <a:p>
          <a:r>
            <a:rPr kumimoji="1" lang="ja-JP" altLang="en-US" sz="1100" b="1">
              <a:solidFill>
                <a:srgbClr val="FF0000"/>
              </a:solidFill>
            </a:rPr>
            <a:t>値引き元の項目の消費税率を選んでください。</a:t>
          </a:r>
        </a:p>
      </xdr:txBody>
    </xdr:sp>
    <xdr:clientData/>
  </xdr:twoCellAnchor>
  <xdr:twoCellAnchor>
    <xdr:from>
      <xdr:col>7</xdr:col>
      <xdr:colOff>91440</xdr:colOff>
      <xdr:row>0</xdr:row>
      <xdr:rowOff>160020</xdr:rowOff>
    </xdr:from>
    <xdr:to>
      <xdr:col>12</xdr:col>
      <xdr:colOff>495300</xdr:colOff>
      <xdr:row>4</xdr:row>
      <xdr:rowOff>53340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C139910-B76A-4B24-B6AE-DC36D405D8F5}"/>
            </a:ext>
          </a:extLst>
        </xdr:cNvPr>
        <xdr:cNvSpPr txBox="1"/>
      </xdr:nvSpPr>
      <xdr:spPr>
        <a:xfrm>
          <a:off x="4914900" y="160020"/>
          <a:ext cx="3718560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締め日：月末締め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提出期日：提出は翌月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営業日まで（土日祝のぞく）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609600</xdr:colOff>
      <xdr:row>17</xdr:row>
      <xdr:rowOff>15240</xdr:rowOff>
    </xdr:from>
    <xdr:to>
      <xdr:col>11</xdr:col>
      <xdr:colOff>220980</xdr:colOff>
      <xdr:row>23</xdr:row>
      <xdr:rowOff>167640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86959492-CA67-4BEF-AED1-E8CEFE175B36}"/>
            </a:ext>
          </a:extLst>
        </xdr:cNvPr>
        <xdr:cNvSpPr/>
      </xdr:nvSpPr>
      <xdr:spPr>
        <a:xfrm>
          <a:off x="6576060" y="3939540"/>
          <a:ext cx="1211580" cy="1524000"/>
        </a:xfrm>
        <a:prstGeom prst="wedgeRoundRectCallout">
          <a:avLst>
            <a:gd name="adj1" fmla="val -82556"/>
            <a:gd name="adj2" fmla="val -141447"/>
            <a:gd name="adj3" fmla="val 16667"/>
          </a:avLst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数量</a:t>
          </a:r>
          <a:r>
            <a:rPr kumimoji="1" lang="en-US" altLang="ja-JP" sz="1100">
              <a:solidFill>
                <a:sysClr val="windowText" lastClr="000000"/>
              </a:solidFill>
            </a:rPr>
            <a:t>×</a:t>
          </a:r>
          <a:r>
            <a:rPr kumimoji="1" lang="ja-JP" altLang="en-US" sz="1100">
              <a:solidFill>
                <a:sysClr val="windowText" lastClr="000000"/>
              </a:solidFill>
            </a:rPr>
            <a:t>単価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の計算式が入っていますので自動計算されます</a:t>
          </a:r>
        </a:p>
      </xdr:txBody>
    </xdr:sp>
    <xdr:clientData/>
  </xdr:twoCellAnchor>
  <xdr:twoCellAnchor>
    <xdr:from>
      <xdr:col>13</xdr:col>
      <xdr:colOff>601980</xdr:colOff>
      <xdr:row>9</xdr:row>
      <xdr:rowOff>30480</xdr:rowOff>
    </xdr:from>
    <xdr:to>
      <xdr:col>16</xdr:col>
      <xdr:colOff>304800</xdr:colOff>
      <xdr:row>12</xdr:row>
      <xdr:rowOff>114300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0F041E87-83A5-4F5E-97E9-E01315BF9891}"/>
            </a:ext>
          </a:extLst>
        </xdr:cNvPr>
        <xdr:cNvSpPr/>
      </xdr:nvSpPr>
      <xdr:spPr>
        <a:xfrm>
          <a:off x="9768840" y="2156460"/>
          <a:ext cx="1882140" cy="739140"/>
        </a:xfrm>
        <a:prstGeom prst="wedgeRoundRectCallout">
          <a:avLst>
            <a:gd name="adj1" fmla="val -82556"/>
            <a:gd name="adj2" fmla="val -141447"/>
            <a:gd name="adj3" fmla="val 16667"/>
          </a:avLst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計算式が入っていますので自動計算されます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247E6-2EB8-4B4E-97B3-5723D7AFD6A6}">
  <dimension ref="A1:M27"/>
  <sheetViews>
    <sheetView showZeros="0" tabSelected="1" view="pageBreakPreview" zoomScaleNormal="100" zoomScaleSheetLayoutView="100" workbookViewId="0">
      <selection activeCell="N21" sqref="N21"/>
    </sheetView>
  </sheetViews>
  <sheetFormatPr defaultRowHeight="18" x14ac:dyDescent="0.45"/>
  <cols>
    <col min="1" max="2" width="4.19921875" customWidth="1"/>
    <col min="3" max="4" width="12.19921875" customWidth="1"/>
    <col min="5" max="6" width="11.19921875" customWidth="1"/>
    <col min="7" max="8" width="7.69921875" customWidth="1"/>
    <col min="9" max="9" width="7.69921875" style="3" customWidth="1"/>
    <col min="10" max="10" width="13.8984375" customWidth="1"/>
    <col min="11" max="11" width="7.09765625" bestFit="1" customWidth="1"/>
    <col min="12" max="12" width="7.09765625" customWidth="1"/>
    <col min="13" max="13" width="13.8984375" customWidth="1"/>
    <col min="14" max="15" width="11.69921875" customWidth="1"/>
    <col min="16" max="16" width="5.19921875" bestFit="1" customWidth="1"/>
  </cols>
  <sheetData>
    <row r="1" spans="1:13" x14ac:dyDescent="0.45">
      <c r="A1" s="1" t="s">
        <v>0</v>
      </c>
      <c r="B1" s="31"/>
      <c r="C1" s="28"/>
      <c r="D1" s="2">
        <v>20001</v>
      </c>
      <c r="E1" s="4"/>
      <c r="J1" s="1" t="s">
        <v>1</v>
      </c>
      <c r="K1" s="23">
        <v>46217</v>
      </c>
      <c r="L1" s="26"/>
      <c r="M1" s="9"/>
    </row>
    <row r="2" spans="1:13" x14ac:dyDescent="0.45">
      <c r="F2" s="4"/>
    </row>
    <row r="3" spans="1:13" x14ac:dyDescent="0.45">
      <c r="A3" s="1" t="s">
        <v>2</v>
      </c>
      <c r="B3" s="31"/>
      <c r="C3" s="28"/>
      <c r="D3" s="10" t="s">
        <v>3</v>
      </c>
      <c r="E3" s="44"/>
    </row>
    <row r="4" spans="1:13" x14ac:dyDescent="0.45">
      <c r="A4" s="1" t="s">
        <v>4</v>
      </c>
      <c r="B4" s="31"/>
      <c r="C4" s="28"/>
      <c r="D4" s="67" t="s">
        <v>5</v>
      </c>
      <c r="E4" s="68"/>
      <c r="I4"/>
      <c r="J4" s="21" t="s">
        <v>6</v>
      </c>
      <c r="K4" s="37" t="s">
        <v>7</v>
      </c>
      <c r="L4" s="38"/>
      <c r="M4" s="21" t="s">
        <v>8</v>
      </c>
    </row>
    <row r="5" spans="1:13" x14ac:dyDescent="0.45">
      <c r="F5" s="4"/>
      <c r="H5" s="5" t="s">
        <v>7</v>
      </c>
      <c r="I5" s="6" t="s">
        <v>9</v>
      </c>
      <c r="J5" s="7">
        <f>SUMIF($K$12:$K$26,I5,$J$12:$J$26)</f>
        <v>300</v>
      </c>
      <c r="K5" s="59">
        <f>ROUNDDOWN(J5*0.08,0)</f>
        <v>24</v>
      </c>
      <c r="L5" s="60"/>
      <c r="M5" s="7">
        <f>SUM(J5:K5)</f>
        <v>324</v>
      </c>
    </row>
    <row r="6" spans="1:13" x14ac:dyDescent="0.45">
      <c r="H6" s="5" t="s">
        <v>7</v>
      </c>
      <c r="I6" s="6">
        <v>0.1</v>
      </c>
      <c r="J6" s="7">
        <f>SUMIF($K$12:$K$26,I6,$J$12:$J$26)</f>
        <v>9500</v>
      </c>
      <c r="K6" s="59">
        <f>ROUNDDOWN(J6*0.1,0)</f>
        <v>950</v>
      </c>
      <c r="L6" s="60"/>
      <c r="M6" s="7">
        <f t="shared" ref="M6:M7" si="0">SUM(J6:K6)</f>
        <v>10450</v>
      </c>
    </row>
    <row r="7" spans="1:13" x14ac:dyDescent="0.45">
      <c r="A7" s="1" t="s">
        <v>10</v>
      </c>
      <c r="B7" s="31"/>
      <c r="C7" s="28"/>
      <c r="D7" s="29" t="s">
        <v>11</v>
      </c>
      <c r="E7" s="4"/>
      <c r="H7" s="16" t="s">
        <v>7</v>
      </c>
      <c r="I7" s="17" t="s">
        <v>12</v>
      </c>
      <c r="J7" s="18">
        <f>SUMIF($K$12:$K$26,I7,$J$12:$J$26)</f>
        <v>0</v>
      </c>
      <c r="K7" s="61"/>
      <c r="L7" s="62"/>
      <c r="M7" s="18">
        <f t="shared" si="0"/>
        <v>0</v>
      </c>
    </row>
    <row r="8" spans="1:13" ht="18.600000000000001" thickBot="1" x14ac:dyDescent="0.5">
      <c r="A8" s="33" t="s">
        <v>13</v>
      </c>
      <c r="B8" s="32"/>
      <c r="C8" s="28"/>
      <c r="D8" s="8" t="s">
        <v>35</v>
      </c>
      <c r="E8" s="24"/>
      <c r="F8" s="22"/>
      <c r="G8" s="25"/>
      <c r="H8" s="39" t="s">
        <v>14</v>
      </c>
      <c r="I8" s="40"/>
      <c r="J8" s="41">
        <f>SUMIF($L$12:$L$26,"←税率入力されていません！リストから選択してください",$J$12:$J$26)</f>
        <v>0</v>
      </c>
      <c r="K8" s="63"/>
      <c r="L8" s="64"/>
      <c r="M8" s="42"/>
    </row>
    <row r="9" spans="1:13" ht="22.8" thickTop="1" x14ac:dyDescent="0.45">
      <c r="A9" s="1" t="s">
        <v>15</v>
      </c>
      <c r="B9" s="31"/>
      <c r="C9" s="28"/>
      <c r="D9" s="36" t="s">
        <v>16</v>
      </c>
      <c r="E9" s="24"/>
      <c r="F9" s="30"/>
      <c r="G9" s="25"/>
      <c r="H9" s="34" t="s">
        <v>17</v>
      </c>
      <c r="I9" s="35"/>
      <c r="J9" s="15">
        <f>IF(J8=0,SUM(J5:J7),"税率未選択があります")</f>
        <v>9800</v>
      </c>
      <c r="K9" s="65">
        <f>IF(J8=0,SUM(K5:K7),"")</f>
        <v>974</v>
      </c>
      <c r="L9" s="66"/>
      <c r="M9" s="15">
        <f>IF(J8=0,SUM(M5:M7),"")</f>
        <v>10774</v>
      </c>
    </row>
    <row r="10" spans="1:13" ht="15.6" customHeight="1" x14ac:dyDescent="0.45"/>
    <row r="11" spans="1:13" x14ac:dyDescent="0.45">
      <c r="A11" s="27" t="s">
        <v>18</v>
      </c>
      <c r="B11" s="27" t="s">
        <v>19</v>
      </c>
      <c r="C11" s="45" t="s">
        <v>20</v>
      </c>
      <c r="D11" s="45"/>
      <c r="E11" s="46" t="s">
        <v>21</v>
      </c>
      <c r="F11" s="47"/>
      <c r="G11" s="27" t="s">
        <v>22</v>
      </c>
      <c r="H11" s="27" t="s">
        <v>23</v>
      </c>
      <c r="I11" s="48" t="s">
        <v>24</v>
      </c>
      <c r="J11" s="49" t="s">
        <v>25</v>
      </c>
      <c r="K11" s="11" t="s">
        <v>26</v>
      </c>
      <c r="L11" s="19" t="s">
        <v>27</v>
      </c>
    </row>
    <row r="12" spans="1:13" x14ac:dyDescent="0.45">
      <c r="A12" s="2">
        <v>2</v>
      </c>
      <c r="B12" s="2">
        <v>10</v>
      </c>
      <c r="C12" s="10" t="s">
        <v>28</v>
      </c>
      <c r="D12" s="44"/>
      <c r="E12" s="43" t="s">
        <v>29</v>
      </c>
      <c r="F12" s="44"/>
      <c r="G12" s="12">
        <v>1</v>
      </c>
      <c r="H12" s="12" t="s">
        <v>30</v>
      </c>
      <c r="I12" s="7">
        <v>10000</v>
      </c>
      <c r="J12" s="7">
        <v>10000</v>
      </c>
      <c r="K12" s="13">
        <v>0.1</v>
      </c>
      <c r="L12" s="20" t="str" cm="1">
        <f t="array" ref="L12">_xlfn.IFS(J12="","",K12&lt;&gt;"","",J12&lt;&gt;"","←税率入力されていません！リストから選択してください")</f>
        <v/>
      </c>
    </row>
    <row r="13" spans="1:13" x14ac:dyDescent="0.45">
      <c r="A13" s="2">
        <v>2</v>
      </c>
      <c r="B13" s="2">
        <v>25</v>
      </c>
      <c r="C13" s="10" t="s">
        <v>31</v>
      </c>
      <c r="D13" s="44"/>
      <c r="E13" s="43" t="s">
        <v>29</v>
      </c>
      <c r="F13" s="44"/>
      <c r="G13" s="12">
        <v>3</v>
      </c>
      <c r="H13" s="12" t="s">
        <v>32</v>
      </c>
      <c r="I13" s="7">
        <v>100</v>
      </c>
      <c r="J13" s="7">
        <v>300</v>
      </c>
      <c r="K13" s="13" t="s">
        <v>9</v>
      </c>
      <c r="L13" s="20" t="str" cm="1">
        <f t="array" ref="L13">_xlfn.IFS(J13="","",K13&lt;&gt;"","",J13&lt;&gt;"","←税率入力されていません！リストから選択してください")</f>
        <v/>
      </c>
    </row>
    <row r="14" spans="1:13" x14ac:dyDescent="0.45">
      <c r="A14" s="2">
        <v>2</v>
      </c>
      <c r="B14" s="2">
        <v>25</v>
      </c>
      <c r="C14" s="52" t="s">
        <v>33</v>
      </c>
      <c r="D14" s="53"/>
      <c r="E14" s="43"/>
      <c r="F14" s="44"/>
      <c r="G14" s="12">
        <v>1</v>
      </c>
      <c r="H14" s="12" t="s">
        <v>30</v>
      </c>
      <c r="I14" s="7"/>
      <c r="J14" s="7">
        <v>-500</v>
      </c>
      <c r="K14" s="13">
        <v>0.1</v>
      </c>
      <c r="L14" s="20" t="str" cm="1">
        <f t="array" ref="L14">_xlfn.IFS(J14="","",K14&lt;&gt;"","",J14&lt;&gt;"","←税率入力されていません！リストから選択してください")</f>
        <v/>
      </c>
    </row>
    <row r="15" spans="1:13" x14ac:dyDescent="0.45">
      <c r="A15" s="2"/>
      <c r="B15" s="2"/>
      <c r="C15" s="10"/>
      <c r="D15" s="44"/>
      <c r="E15" s="43"/>
      <c r="F15" s="44"/>
      <c r="G15" s="12"/>
      <c r="H15" s="12"/>
      <c r="I15" s="7"/>
      <c r="J15" s="7"/>
      <c r="K15" s="13"/>
      <c r="L15" s="20" t="str" cm="1">
        <f t="array" ref="L15">_xlfn.IFS(J15="","",K15&lt;&gt;"","",J15&lt;&gt;"","←税率入力されていません！リストから選択してください")</f>
        <v/>
      </c>
    </row>
    <row r="16" spans="1:13" x14ac:dyDescent="0.45">
      <c r="A16" s="2"/>
      <c r="B16" s="2"/>
      <c r="C16" s="10"/>
      <c r="D16" s="44"/>
      <c r="E16" s="43"/>
      <c r="F16" s="44"/>
      <c r="G16" s="12"/>
      <c r="H16" s="12"/>
      <c r="I16" s="7"/>
      <c r="J16" s="7"/>
      <c r="K16" s="13"/>
      <c r="L16" s="20" t="str" cm="1">
        <f t="array" ref="L16">_xlfn.IFS(J16="","",K16&lt;&gt;"","",J16&lt;&gt;"","←税率入力されていません！リストから選択してください")</f>
        <v/>
      </c>
    </row>
    <row r="17" spans="1:12" x14ac:dyDescent="0.45">
      <c r="A17" s="2"/>
      <c r="B17" s="2"/>
      <c r="C17" s="10"/>
      <c r="D17" s="44"/>
      <c r="E17" s="43"/>
      <c r="F17" s="44"/>
      <c r="G17" s="12"/>
      <c r="H17" s="12"/>
      <c r="I17" s="7"/>
      <c r="J17" s="7"/>
      <c r="K17" s="13"/>
      <c r="L17" s="20" t="str" cm="1">
        <f t="array" ref="L17">_xlfn.IFS(J17="","",K17&lt;&gt;"","",J17&lt;&gt;"","←税率入力されていません！リストから選択してください")</f>
        <v/>
      </c>
    </row>
    <row r="18" spans="1:12" x14ac:dyDescent="0.45">
      <c r="A18" s="2"/>
      <c r="B18" s="2"/>
      <c r="C18" s="10"/>
      <c r="D18" s="44"/>
      <c r="E18" s="43"/>
      <c r="F18" s="44"/>
      <c r="G18" s="12"/>
      <c r="H18" s="12"/>
      <c r="I18" s="7"/>
      <c r="J18" s="7"/>
      <c r="K18" s="13"/>
      <c r="L18" s="20" t="str" cm="1">
        <f t="array" ref="L18">_xlfn.IFS(J18="","",K18&lt;&gt;"","",J18&lt;&gt;"","←税率入力されていません！リストから選択してください")</f>
        <v/>
      </c>
    </row>
    <row r="19" spans="1:12" x14ac:dyDescent="0.45">
      <c r="A19" s="2"/>
      <c r="B19" s="2"/>
      <c r="C19" s="10"/>
      <c r="D19" s="44"/>
      <c r="E19" s="43"/>
      <c r="F19" s="44"/>
      <c r="G19" s="12"/>
      <c r="H19" s="12"/>
      <c r="I19" s="7"/>
      <c r="J19" s="7"/>
      <c r="K19" s="13"/>
      <c r="L19" s="20" t="str" cm="1">
        <f t="array" ref="L19">_xlfn.IFS(J19="","",K19&lt;&gt;"","",J19&lt;&gt;"","←税率入力されていません！リストから選択してください")</f>
        <v/>
      </c>
    </row>
    <row r="20" spans="1:12" x14ac:dyDescent="0.45">
      <c r="A20" s="2"/>
      <c r="B20" s="2"/>
      <c r="C20" s="10"/>
      <c r="D20" s="44"/>
      <c r="E20" s="43"/>
      <c r="F20" s="44"/>
      <c r="G20" s="12"/>
      <c r="H20" s="12"/>
      <c r="I20" s="7"/>
      <c r="J20" s="7"/>
      <c r="K20" s="13"/>
      <c r="L20" s="20" t="str" cm="1">
        <f t="array" ref="L20">_xlfn.IFS(J20="","",K20&lt;&gt;"","",J20&lt;&gt;"","←税率入力されていません！リストから選択してください")</f>
        <v/>
      </c>
    </row>
    <row r="21" spans="1:12" x14ac:dyDescent="0.45">
      <c r="A21" s="2"/>
      <c r="B21" s="2"/>
      <c r="C21" s="10"/>
      <c r="D21" s="44"/>
      <c r="E21" s="43"/>
      <c r="F21" s="44"/>
      <c r="G21" s="12"/>
      <c r="H21" s="12"/>
      <c r="I21" s="7"/>
      <c r="J21" s="7"/>
      <c r="K21" s="13"/>
      <c r="L21" s="20" t="str" cm="1">
        <f t="array" ref="L21">_xlfn.IFS(J21="","",K21&lt;&gt;"","",J21&lt;&gt;"","←税率入力されていません！リストから選択してください")</f>
        <v/>
      </c>
    </row>
    <row r="22" spans="1:12" x14ac:dyDescent="0.45">
      <c r="A22" s="2"/>
      <c r="B22" s="2"/>
      <c r="C22" s="10"/>
      <c r="D22" s="44"/>
      <c r="E22" s="43"/>
      <c r="F22" s="44"/>
      <c r="G22" s="12"/>
      <c r="H22" s="12"/>
      <c r="I22" s="7"/>
      <c r="J22" s="7"/>
      <c r="K22" s="13"/>
      <c r="L22" s="20" t="str" cm="1">
        <f t="array" ref="L22">_xlfn.IFS(J22="","",K22&lt;&gt;"","",J22&lt;&gt;"","←税率入力されていません！リストから選択してください")</f>
        <v/>
      </c>
    </row>
    <row r="23" spans="1:12" x14ac:dyDescent="0.45">
      <c r="A23" s="2"/>
      <c r="B23" s="2"/>
      <c r="C23" s="10"/>
      <c r="D23" s="44"/>
      <c r="E23" s="43"/>
      <c r="F23" s="44"/>
      <c r="G23" s="12"/>
      <c r="H23" s="12"/>
      <c r="I23" s="7"/>
      <c r="J23" s="7"/>
      <c r="K23" s="13"/>
      <c r="L23" s="20" t="str" cm="1">
        <f t="array" ref="L23">_xlfn.IFS(J23="","",K23&lt;&gt;"","",J23&lt;&gt;"","←税率入力されていません！リストから選択してください")</f>
        <v/>
      </c>
    </row>
    <row r="24" spans="1:12" x14ac:dyDescent="0.45">
      <c r="A24" s="2"/>
      <c r="B24" s="2"/>
      <c r="C24" s="10"/>
      <c r="D24" s="44"/>
      <c r="E24" s="43"/>
      <c r="F24" s="44"/>
      <c r="G24" s="12"/>
      <c r="H24" s="12"/>
      <c r="I24" s="7"/>
      <c r="J24" s="7"/>
      <c r="K24" s="13"/>
      <c r="L24" s="20" t="str" cm="1">
        <f t="array" ref="L24">_xlfn.IFS(J24="","",K24&lt;&gt;"","",J24&lt;&gt;"","←税率入力されていません！リストから選択してください")</f>
        <v/>
      </c>
    </row>
    <row r="25" spans="1:12" x14ac:dyDescent="0.45">
      <c r="A25" s="2"/>
      <c r="B25" s="2"/>
      <c r="C25" s="10"/>
      <c r="D25" s="44"/>
      <c r="E25" s="43"/>
      <c r="F25" s="44"/>
      <c r="G25" s="12"/>
      <c r="H25" s="12"/>
      <c r="I25" s="7"/>
      <c r="J25" s="7"/>
      <c r="K25" s="13"/>
      <c r="L25" s="20" t="str" cm="1">
        <f t="array" ref="L25">_xlfn.IFS(J25="","",K25&lt;&gt;"","",J25&lt;&gt;"","←税率入力されていません！リストから選択してください")</f>
        <v/>
      </c>
    </row>
    <row r="26" spans="1:12" x14ac:dyDescent="0.45">
      <c r="A26" s="2"/>
      <c r="B26" s="2"/>
      <c r="C26" s="10"/>
      <c r="D26" s="44"/>
      <c r="E26" s="43"/>
      <c r="F26" s="44"/>
      <c r="G26" s="12"/>
      <c r="H26" s="12"/>
      <c r="I26" s="7"/>
      <c r="J26" s="7"/>
      <c r="K26" s="13"/>
      <c r="L26" s="20" t="str" cm="1">
        <f t="array" ref="L26">_xlfn.IFS(J26="","",K26&lt;&gt;"","",J26&lt;&gt;"","←税率入力されていません！リストから選択してください")</f>
        <v/>
      </c>
    </row>
    <row r="27" spans="1:12" x14ac:dyDescent="0.45">
      <c r="K27" s="14"/>
      <c r="L27" s="14"/>
    </row>
  </sheetData>
  <mergeCells count="7">
    <mergeCell ref="C14:D14"/>
    <mergeCell ref="K9:L9"/>
    <mergeCell ref="D4:E4"/>
    <mergeCell ref="K7:L7"/>
    <mergeCell ref="K8:L8"/>
    <mergeCell ref="K5:L5"/>
    <mergeCell ref="K6:L6"/>
  </mergeCells>
  <phoneticPr fontId="2"/>
  <dataValidations count="1">
    <dataValidation type="list" showInputMessage="1" showErrorMessage="1" errorTitle="リストから選択してください" promptTitle="必須入力" prompt="税率は必須入力です" sqref="K12:K26" xr:uid="{00199B8E-497C-4525-8304-32E587801178}">
      <formula1>$I$5:$I$7</formula1>
    </dataValidation>
  </dataValidations>
  <pageMargins left="0.25" right="0.25" top="0.75" bottom="0.75" header="0.3" footer="0.3"/>
  <pageSetup paperSize="9" orientation="landscape" r:id="rId1"/>
  <headerFooter>
    <oddHeader>&amp;L&amp;12&amp;U株式会社花田工務店　御中&amp;C&amp;20請　求　書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E9D43-947F-4D79-BFFB-81CF73ECC8B0}">
  <dimension ref="A1:M27"/>
  <sheetViews>
    <sheetView showZeros="0" view="pageBreakPreview" topLeftCell="A7" zoomScaleNormal="100" zoomScaleSheetLayoutView="100" workbookViewId="0">
      <selection activeCell="M6" sqref="M6"/>
    </sheetView>
  </sheetViews>
  <sheetFormatPr defaultRowHeight="18" x14ac:dyDescent="0.45"/>
  <cols>
    <col min="1" max="2" width="4.19921875" customWidth="1"/>
    <col min="3" max="4" width="12.19921875" customWidth="1"/>
    <col min="5" max="6" width="11.19921875" customWidth="1"/>
    <col min="7" max="8" width="7.69921875" customWidth="1"/>
    <col min="9" max="9" width="7.69921875" style="3" customWidth="1"/>
    <col min="10" max="10" width="13.8984375" customWidth="1"/>
    <col min="11" max="11" width="7.09765625" bestFit="1" customWidth="1"/>
    <col min="12" max="12" width="7.09765625" customWidth="1"/>
    <col min="13" max="13" width="13.8984375" customWidth="1"/>
    <col min="14" max="15" width="11.69921875" customWidth="1"/>
    <col min="16" max="16" width="5.19921875" bestFit="1" customWidth="1"/>
  </cols>
  <sheetData>
    <row r="1" spans="1:13" x14ac:dyDescent="0.45">
      <c r="A1" s="1" t="s">
        <v>0</v>
      </c>
      <c r="B1" s="31"/>
      <c r="C1" s="28"/>
      <c r="D1" s="2"/>
      <c r="E1" s="4"/>
      <c r="J1" s="1" t="s">
        <v>1</v>
      </c>
      <c r="K1" s="54"/>
      <c r="L1" s="55"/>
      <c r="M1" s="56"/>
    </row>
    <row r="2" spans="1:13" x14ac:dyDescent="0.45">
      <c r="F2" s="4"/>
    </row>
    <row r="3" spans="1:13" x14ac:dyDescent="0.45">
      <c r="A3" s="1" t="s">
        <v>2</v>
      </c>
      <c r="B3" s="31"/>
      <c r="C3" s="28"/>
      <c r="D3" s="51"/>
      <c r="E3" s="44"/>
    </row>
    <row r="4" spans="1:13" x14ac:dyDescent="0.45">
      <c r="A4" s="1" t="s">
        <v>4</v>
      </c>
      <c r="B4" s="31"/>
      <c r="C4" s="28"/>
      <c r="D4" s="57"/>
      <c r="E4" s="58"/>
      <c r="I4"/>
      <c r="J4" s="21" t="s">
        <v>6</v>
      </c>
      <c r="K4" s="37" t="s">
        <v>7</v>
      </c>
      <c r="L4" s="38"/>
      <c r="M4" s="21" t="s">
        <v>8</v>
      </c>
    </row>
    <row r="5" spans="1:13" x14ac:dyDescent="0.45">
      <c r="F5" s="4"/>
      <c r="H5" s="5" t="s">
        <v>7</v>
      </c>
      <c r="I5" s="6" t="s">
        <v>9</v>
      </c>
      <c r="J5" s="7">
        <f>SUMIF($K$12:$K$26,I5,$J$12:$J$26)</f>
        <v>0</v>
      </c>
      <c r="K5" s="59">
        <f>ROUNDDOWN(J5*0.08,0)</f>
        <v>0</v>
      </c>
      <c r="L5" s="60"/>
      <c r="M5" s="7">
        <f>SUM(J5:K5)</f>
        <v>0</v>
      </c>
    </row>
    <row r="6" spans="1:13" x14ac:dyDescent="0.45">
      <c r="H6" s="5" t="s">
        <v>7</v>
      </c>
      <c r="I6" s="6">
        <v>0.1</v>
      </c>
      <c r="J6" s="7"/>
      <c r="K6" s="59">
        <f>J6*0.1</f>
        <v>0</v>
      </c>
      <c r="L6" s="60"/>
      <c r="M6" s="7">
        <f t="shared" ref="M6:M7" si="0">SUM(J6:K6)</f>
        <v>0</v>
      </c>
    </row>
    <row r="7" spans="1:13" x14ac:dyDescent="0.45">
      <c r="A7" s="1" t="s">
        <v>10</v>
      </c>
      <c r="B7" s="31"/>
      <c r="C7" s="28"/>
      <c r="D7" s="29"/>
      <c r="E7" s="4"/>
      <c r="H7" s="16" t="s">
        <v>7</v>
      </c>
      <c r="I7" s="17" t="s">
        <v>12</v>
      </c>
      <c r="J7" s="18">
        <f>SUMIF($K$12:$K$26,I7,$J$12:$J$26)</f>
        <v>0</v>
      </c>
      <c r="K7" s="61"/>
      <c r="L7" s="62"/>
      <c r="M7" s="18">
        <f t="shared" si="0"/>
        <v>0</v>
      </c>
    </row>
    <row r="8" spans="1:13" ht="18.600000000000001" thickBot="1" x14ac:dyDescent="0.5">
      <c r="A8" s="33" t="s">
        <v>13</v>
      </c>
      <c r="B8" s="32"/>
      <c r="C8" s="28"/>
      <c r="D8" s="8"/>
      <c r="E8" s="24"/>
      <c r="F8" s="22"/>
      <c r="G8" s="25"/>
      <c r="H8" s="39" t="s">
        <v>14</v>
      </c>
      <c r="I8" s="40"/>
      <c r="J8" s="41">
        <f>SUMIF($L$12:$L$26,"←税率入力されていません！リストから選択してください",$J$12:$J$26)</f>
        <v>0</v>
      </c>
      <c r="K8" s="63"/>
      <c r="L8" s="64"/>
      <c r="M8" s="42"/>
    </row>
    <row r="9" spans="1:13" ht="22.8" thickTop="1" x14ac:dyDescent="0.45">
      <c r="A9" s="1" t="s">
        <v>15</v>
      </c>
      <c r="B9" s="31"/>
      <c r="C9" s="28"/>
      <c r="D9" s="36"/>
      <c r="E9" s="24"/>
      <c r="F9" s="30"/>
      <c r="G9" s="25"/>
      <c r="H9" s="34" t="s">
        <v>17</v>
      </c>
      <c r="I9" s="35"/>
      <c r="J9" s="15">
        <f>IF(J8=0,SUM(J5:J7),"税率未選択があります")</f>
        <v>0</v>
      </c>
      <c r="K9" s="65">
        <f>IF(J8=0,SUM(K5:K7),"")</f>
        <v>0</v>
      </c>
      <c r="L9" s="66"/>
      <c r="M9" s="15">
        <f>IF(J8=0,SUM(M5:M7),"")</f>
        <v>0</v>
      </c>
    </row>
    <row r="10" spans="1:13" ht="15.6" customHeight="1" x14ac:dyDescent="0.45"/>
    <row r="11" spans="1:13" x14ac:dyDescent="0.45">
      <c r="A11" s="27" t="s">
        <v>18</v>
      </c>
      <c r="B11" s="27" t="s">
        <v>19</v>
      </c>
      <c r="C11" s="45" t="s">
        <v>20</v>
      </c>
      <c r="D11" s="45"/>
      <c r="E11" s="46" t="s">
        <v>21</v>
      </c>
      <c r="F11" s="47"/>
      <c r="G11" s="27" t="s">
        <v>22</v>
      </c>
      <c r="H11" s="27" t="s">
        <v>23</v>
      </c>
      <c r="I11" s="48" t="s">
        <v>24</v>
      </c>
      <c r="J11" s="49" t="s">
        <v>25</v>
      </c>
      <c r="K11" s="11" t="s">
        <v>26</v>
      </c>
      <c r="L11" s="19" t="s">
        <v>27</v>
      </c>
    </row>
    <row r="12" spans="1:13" x14ac:dyDescent="0.45">
      <c r="A12" s="2"/>
      <c r="B12" s="2"/>
      <c r="C12" s="52"/>
      <c r="D12" s="53"/>
      <c r="E12" s="52"/>
      <c r="F12" s="53"/>
      <c r="G12" s="12"/>
      <c r="H12" s="12"/>
      <c r="I12" s="7"/>
      <c r="J12" s="7">
        <f>G12*I12</f>
        <v>0</v>
      </c>
      <c r="K12" s="13">
        <v>0.1</v>
      </c>
      <c r="L12" s="20" t="str" cm="1">
        <f t="array" ref="L12">_xlfn.IFS(J12="","",K12&lt;&gt;"","",J12&lt;&gt;"","←税率入力されていません！リストから選択してください")</f>
        <v/>
      </c>
    </row>
    <row r="13" spans="1:13" x14ac:dyDescent="0.45">
      <c r="A13" s="2"/>
      <c r="B13" s="2"/>
      <c r="C13" s="52"/>
      <c r="D13" s="53"/>
      <c r="E13" s="52"/>
      <c r="F13" s="53"/>
      <c r="G13" s="12"/>
      <c r="H13" s="12"/>
      <c r="I13" s="7"/>
      <c r="J13" s="7">
        <f t="shared" ref="J13:J26" si="1">G13*I13</f>
        <v>0</v>
      </c>
      <c r="K13" s="13"/>
      <c r="L13" s="20" t="str" cm="1">
        <f t="array" ref="L13">_xlfn.IFS(J13="","",K13&lt;&gt;"","",J13&lt;&gt;"","←税率入力されていません！リストから選択してください")</f>
        <v>←税率入力されていません！リストから選択してください</v>
      </c>
    </row>
    <row r="14" spans="1:13" x14ac:dyDescent="0.45">
      <c r="A14" s="2"/>
      <c r="B14" s="2"/>
      <c r="C14" s="52"/>
      <c r="D14" s="53"/>
      <c r="E14" s="52"/>
      <c r="F14" s="53"/>
      <c r="G14" s="12"/>
      <c r="H14" s="12"/>
      <c r="I14" s="7"/>
      <c r="J14" s="7">
        <f t="shared" si="1"/>
        <v>0</v>
      </c>
      <c r="K14" s="13"/>
      <c r="L14" s="20" t="str" cm="1">
        <f t="array" ref="L14">_xlfn.IFS(J14="","",K14&lt;&gt;"","",J14&lt;&gt;"","←税率入力されていません！リストから選択してください")</f>
        <v>←税率入力されていません！リストから選択してください</v>
      </c>
    </row>
    <row r="15" spans="1:13" x14ac:dyDescent="0.45">
      <c r="A15" s="2"/>
      <c r="B15" s="2"/>
      <c r="C15" s="52"/>
      <c r="D15" s="53"/>
      <c r="E15" s="52"/>
      <c r="F15" s="53"/>
      <c r="G15" s="12"/>
      <c r="H15" s="12"/>
      <c r="I15" s="7"/>
      <c r="J15" s="7">
        <f t="shared" si="1"/>
        <v>0</v>
      </c>
      <c r="K15" s="13"/>
      <c r="L15" s="20" t="str" cm="1">
        <f t="array" ref="L15">_xlfn.IFS(J15="","",K15&lt;&gt;"","",J15&lt;&gt;"","←税率入力されていません！リストから選択してください")</f>
        <v>←税率入力されていません！リストから選択してください</v>
      </c>
    </row>
    <row r="16" spans="1:13" x14ac:dyDescent="0.45">
      <c r="A16" s="2"/>
      <c r="B16" s="2"/>
      <c r="C16" s="52"/>
      <c r="D16" s="53"/>
      <c r="E16" s="52"/>
      <c r="F16" s="53"/>
      <c r="G16" s="12"/>
      <c r="H16" s="12"/>
      <c r="I16" s="7"/>
      <c r="J16" s="7">
        <f t="shared" si="1"/>
        <v>0</v>
      </c>
      <c r="K16" s="13"/>
      <c r="L16" s="20" t="str" cm="1">
        <f t="array" ref="L16">_xlfn.IFS(J16="","",K16&lt;&gt;"","",J16&lt;&gt;"","←税率入力されていません！リストから選択してください")</f>
        <v>←税率入力されていません！リストから選択してください</v>
      </c>
    </row>
    <row r="17" spans="1:12" x14ac:dyDescent="0.45">
      <c r="A17" s="2"/>
      <c r="B17" s="2"/>
      <c r="C17" s="52"/>
      <c r="D17" s="53"/>
      <c r="E17" s="52"/>
      <c r="F17" s="53"/>
      <c r="G17" s="12"/>
      <c r="H17" s="12"/>
      <c r="I17" s="7"/>
      <c r="J17" s="7">
        <f t="shared" si="1"/>
        <v>0</v>
      </c>
      <c r="K17" s="13"/>
      <c r="L17" s="20" t="str" cm="1">
        <f t="array" ref="L17">_xlfn.IFS(J17="","",K17&lt;&gt;"","",J17&lt;&gt;"","←税率入力されていません！リストから選択してください")</f>
        <v>←税率入力されていません！リストから選択してください</v>
      </c>
    </row>
    <row r="18" spans="1:12" x14ac:dyDescent="0.45">
      <c r="A18" s="2"/>
      <c r="B18" s="2"/>
      <c r="C18" s="52"/>
      <c r="D18" s="53"/>
      <c r="E18" s="52"/>
      <c r="F18" s="53"/>
      <c r="G18" s="12"/>
      <c r="H18" s="12"/>
      <c r="I18" s="7"/>
      <c r="J18" s="7">
        <f t="shared" si="1"/>
        <v>0</v>
      </c>
      <c r="K18" s="13"/>
      <c r="L18" s="20" t="str" cm="1">
        <f t="array" ref="L18">_xlfn.IFS(J18="","",K18&lt;&gt;"","",J18&lt;&gt;"","←税率入力されていません！リストから選択してください")</f>
        <v>←税率入力されていません！リストから選択してください</v>
      </c>
    </row>
    <row r="19" spans="1:12" x14ac:dyDescent="0.45">
      <c r="A19" s="2"/>
      <c r="B19" s="2"/>
      <c r="C19" s="52"/>
      <c r="D19" s="53"/>
      <c r="E19" s="52"/>
      <c r="F19" s="53"/>
      <c r="G19" s="12"/>
      <c r="H19" s="12"/>
      <c r="I19" s="7"/>
      <c r="J19" s="7">
        <f t="shared" si="1"/>
        <v>0</v>
      </c>
      <c r="K19" s="13"/>
      <c r="L19" s="20" t="str" cm="1">
        <f t="array" ref="L19">_xlfn.IFS(J19="","",K19&lt;&gt;"","",J19&lt;&gt;"","←税率入力されていません！リストから選択してください")</f>
        <v>←税率入力されていません！リストから選択してください</v>
      </c>
    </row>
    <row r="20" spans="1:12" x14ac:dyDescent="0.45">
      <c r="A20" s="2"/>
      <c r="B20" s="2"/>
      <c r="C20" s="52"/>
      <c r="D20" s="53"/>
      <c r="E20" s="52"/>
      <c r="F20" s="53"/>
      <c r="G20" s="12"/>
      <c r="H20" s="12"/>
      <c r="I20" s="7"/>
      <c r="J20" s="7">
        <f t="shared" si="1"/>
        <v>0</v>
      </c>
      <c r="K20" s="13"/>
      <c r="L20" s="20" t="str" cm="1">
        <f t="array" ref="L20">_xlfn.IFS(J20="","",K20&lt;&gt;"","",J20&lt;&gt;"","←税率入力されていません！リストから選択してください")</f>
        <v>←税率入力されていません！リストから選択してください</v>
      </c>
    </row>
    <row r="21" spans="1:12" x14ac:dyDescent="0.45">
      <c r="A21" s="2"/>
      <c r="B21" s="2"/>
      <c r="C21" s="52"/>
      <c r="D21" s="53"/>
      <c r="E21" s="52"/>
      <c r="F21" s="53"/>
      <c r="G21" s="12"/>
      <c r="H21" s="12"/>
      <c r="I21" s="7"/>
      <c r="J21" s="7">
        <f t="shared" si="1"/>
        <v>0</v>
      </c>
      <c r="K21" s="13"/>
      <c r="L21" s="20" t="str" cm="1">
        <f t="array" ref="L21">_xlfn.IFS(J21="","",K21&lt;&gt;"","",J21&lt;&gt;"","←税率入力されていません！リストから選択してください")</f>
        <v>←税率入力されていません！リストから選択してください</v>
      </c>
    </row>
    <row r="22" spans="1:12" x14ac:dyDescent="0.45">
      <c r="A22" s="2"/>
      <c r="B22" s="2"/>
      <c r="C22" s="52"/>
      <c r="D22" s="53"/>
      <c r="E22" s="52"/>
      <c r="F22" s="53"/>
      <c r="G22" s="12"/>
      <c r="H22" s="12"/>
      <c r="I22" s="7"/>
      <c r="J22" s="7">
        <f t="shared" si="1"/>
        <v>0</v>
      </c>
      <c r="K22" s="13"/>
      <c r="L22" s="20" t="str" cm="1">
        <f t="array" ref="L22">_xlfn.IFS(J22="","",K22&lt;&gt;"","",J22&lt;&gt;"","←税率入力されていません！リストから選択してください")</f>
        <v>←税率入力されていません！リストから選択してください</v>
      </c>
    </row>
    <row r="23" spans="1:12" x14ac:dyDescent="0.45">
      <c r="A23" s="2"/>
      <c r="B23" s="2"/>
      <c r="C23" s="52"/>
      <c r="D23" s="53"/>
      <c r="E23" s="52"/>
      <c r="F23" s="53"/>
      <c r="G23" s="12"/>
      <c r="H23" s="12"/>
      <c r="I23" s="7"/>
      <c r="J23" s="7">
        <f t="shared" si="1"/>
        <v>0</v>
      </c>
      <c r="K23" s="13"/>
      <c r="L23" s="20" t="str" cm="1">
        <f t="array" ref="L23">_xlfn.IFS(J23="","",K23&lt;&gt;"","",J23&lt;&gt;"","←税率入力されていません！リストから選択してください")</f>
        <v>←税率入力されていません！リストから選択してください</v>
      </c>
    </row>
    <row r="24" spans="1:12" x14ac:dyDescent="0.45">
      <c r="A24" s="2"/>
      <c r="B24" s="2"/>
      <c r="C24" s="52"/>
      <c r="D24" s="53"/>
      <c r="E24" s="52"/>
      <c r="F24" s="53"/>
      <c r="G24" s="12"/>
      <c r="H24" s="12"/>
      <c r="I24" s="7"/>
      <c r="J24" s="7">
        <f t="shared" si="1"/>
        <v>0</v>
      </c>
      <c r="K24" s="13"/>
      <c r="L24" s="20" t="str" cm="1">
        <f t="array" ref="L24">_xlfn.IFS(J24="","",K24&lt;&gt;"","",J24&lt;&gt;"","←税率入力されていません！リストから選択してください")</f>
        <v>←税率入力されていません！リストから選択してください</v>
      </c>
    </row>
    <row r="25" spans="1:12" x14ac:dyDescent="0.45">
      <c r="A25" s="2"/>
      <c r="B25" s="2"/>
      <c r="C25" s="52"/>
      <c r="D25" s="53"/>
      <c r="E25" s="52"/>
      <c r="F25" s="53"/>
      <c r="G25" s="12"/>
      <c r="H25" s="12"/>
      <c r="I25" s="7"/>
      <c r="J25" s="7">
        <f t="shared" si="1"/>
        <v>0</v>
      </c>
      <c r="K25" s="13"/>
      <c r="L25" s="20" t="str" cm="1">
        <f t="array" ref="L25">_xlfn.IFS(J25="","",K25&lt;&gt;"","",J25&lt;&gt;"","←税率入力されていません！リストから選択してください")</f>
        <v>←税率入力されていません！リストから選択してください</v>
      </c>
    </row>
    <row r="26" spans="1:12" x14ac:dyDescent="0.45">
      <c r="A26" s="2"/>
      <c r="B26" s="2"/>
      <c r="C26" s="52"/>
      <c r="D26" s="53"/>
      <c r="E26" s="52"/>
      <c r="F26" s="53"/>
      <c r="G26" s="12"/>
      <c r="H26" s="12"/>
      <c r="I26" s="7"/>
      <c r="J26" s="7">
        <f t="shared" si="1"/>
        <v>0</v>
      </c>
      <c r="K26" s="13"/>
      <c r="L26" s="20" t="str" cm="1">
        <f t="array" ref="L26">_xlfn.IFS(J26="","",K26&lt;&gt;"","",J26&lt;&gt;"","←税率入力されていません！リストから選択してください")</f>
        <v>←税率入力されていません！リストから選択してください</v>
      </c>
    </row>
    <row r="27" spans="1:12" x14ac:dyDescent="0.45">
      <c r="K27" s="14"/>
      <c r="L27" s="14"/>
    </row>
  </sheetData>
  <mergeCells count="37">
    <mergeCell ref="C12:D12"/>
    <mergeCell ref="C13:D13"/>
    <mergeCell ref="C14:D14"/>
    <mergeCell ref="C15:D15"/>
    <mergeCell ref="C16:D16"/>
    <mergeCell ref="K5:L5"/>
    <mergeCell ref="K6:L6"/>
    <mergeCell ref="K7:L7"/>
    <mergeCell ref="K8:L8"/>
    <mergeCell ref="K9:L9"/>
    <mergeCell ref="C19:D19"/>
    <mergeCell ref="C20:D20"/>
    <mergeCell ref="C21:D21"/>
    <mergeCell ref="C22:D22"/>
    <mergeCell ref="C23:D23"/>
    <mergeCell ref="E15:F15"/>
    <mergeCell ref="E16:F16"/>
    <mergeCell ref="E17:F17"/>
    <mergeCell ref="E18:F18"/>
    <mergeCell ref="C18:D18"/>
    <mergeCell ref="C17:D17"/>
    <mergeCell ref="E25:F25"/>
    <mergeCell ref="E26:F26"/>
    <mergeCell ref="K1:M1"/>
    <mergeCell ref="E19:F19"/>
    <mergeCell ref="E20:F20"/>
    <mergeCell ref="E21:F21"/>
    <mergeCell ref="E22:F22"/>
    <mergeCell ref="E23:F23"/>
    <mergeCell ref="E24:F24"/>
    <mergeCell ref="D4:E4"/>
    <mergeCell ref="C24:D24"/>
    <mergeCell ref="C25:D25"/>
    <mergeCell ref="C26:D26"/>
    <mergeCell ref="E12:F12"/>
    <mergeCell ref="E13:F13"/>
    <mergeCell ref="E14:F14"/>
  </mergeCells>
  <phoneticPr fontId="2"/>
  <dataValidations count="1">
    <dataValidation type="list" showInputMessage="1" showErrorMessage="1" errorTitle="リストから選択してください" promptTitle="必須入力" prompt="税率は必須入力です" sqref="K12:K26" xr:uid="{F131B592-4B35-45BB-B678-8B9A34BC880E}">
      <formula1>$I$5:$I$7</formula1>
    </dataValidation>
  </dataValidations>
  <pageMargins left="0.25" right="0.25" top="0.75" bottom="0.75" header="0.3" footer="0.3"/>
  <pageSetup paperSize="9" orientation="landscape" r:id="rId1"/>
  <headerFooter>
    <oddHeader>&amp;L&amp;12&amp;U株式会社花田工務店　御中&amp;C&amp;20請　求　書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0DDBE-9EE6-4557-A3EE-3BADC1A7BB52}">
  <dimension ref="A1:M105"/>
  <sheetViews>
    <sheetView showZeros="0" view="pageBreakPreview" zoomScaleNormal="100" zoomScaleSheetLayoutView="100" workbookViewId="0">
      <selection activeCell="P10" sqref="P10"/>
    </sheetView>
  </sheetViews>
  <sheetFormatPr defaultRowHeight="18" x14ac:dyDescent="0.45"/>
  <cols>
    <col min="1" max="2" width="4.19921875" customWidth="1"/>
    <col min="3" max="4" width="12.19921875" customWidth="1"/>
    <col min="5" max="6" width="11.19921875" customWidth="1"/>
    <col min="7" max="8" width="7.69921875" customWidth="1"/>
    <col min="9" max="9" width="7.69921875" style="3" customWidth="1"/>
    <col min="10" max="10" width="13.8984375" customWidth="1"/>
    <col min="11" max="12" width="7.09765625" customWidth="1"/>
    <col min="13" max="13" width="13.8984375" customWidth="1"/>
    <col min="14" max="15" width="11.69921875" customWidth="1"/>
    <col min="16" max="16" width="5.19921875" bestFit="1" customWidth="1"/>
  </cols>
  <sheetData>
    <row r="1" spans="1:13" x14ac:dyDescent="0.45">
      <c r="A1" s="1" t="s">
        <v>0</v>
      </c>
      <c r="B1" s="31"/>
      <c r="C1" s="28"/>
      <c r="D1" s="2"/>
      <c r="E1" s="4"/>
      <c r="J1" s="1" t="s">
        <v>1</v>
      </c>
      <c r="K1" s="54"/>
      <c r="L1" s="55"/>
      <c r="M1" s="56"/>
    </row>
    <row r="2" spans="1:13" x14ac:dyDescent="0.45">
      <c r="F2" s="4"/>
    </row>
    <row r="3" spans="1:13" x14ac:dyDescent="0.45">
      <c r="A3" s="1" t="s">
        <v>2</v>
      </c>
      <c r="B3" s="31"/>
      <c r="C3" s="28"/>
      <c r="D3" s="10"/>
      <c r="E3" s="44"/>
    </row>
    <row r="4" spans="1:13" x14ac:dyDescent="0.45">
      <c r="A4" s="1" t="s">
        <v>4</v>
      </c>
      <c r="B4" s="31"/>
      <c r="C4" s="28"/>
      <c r="D4" s="57" t="s">
        <v>34</v>
      </c>
      <c r="E4" s="58"/>
      <c r="I4"/>
      <c r="J4" s="21" t="s">
        <v>6</v>
      </c>
      <c r="K4" s="37" t="s">
        <v>7</v>
      </c>
      <c r="L4" s="38"/>
      <c r="M4" s="21" t="s">
        <v>8</v>
      </c>
    </row>
    <row r="5" spans="1:13" x14ac:dyDescent="0.45">
      <c r="F5" s="4"/>
      <c r="H5" s="5" t="s">
        <v>7</v>
      </c>
      <c r="I5" s="6" t="s">
        <v>9</v>
      </c>
      <c r="J5" s="7">
        <f>SUMIF($K$12:$K$104,I5,$J$12:$J$104)</f>
        <v>0</v>
      </c>
      <c r="K5" s="59">
        <f>ROUNDDOWN(J5*0.08,0)</f>
        <v>0</v>
      </c>
      <c r="L5" s="60"/>
      <c r="M5" s="7">
        <f>SUM(J5:K5)</f>
        <v>0</v>
      </c>
    </row>
    <row r="6" spans="1:13" x14ac:dyDescent="0.45">
      <c r="H6" s="5" t="s">
        <v>7</v>
      </c>
      <c r="I6" s="6">
        <v>0.1</v>
      </c>
      <c r="J6" s="7">
        <f>SUMIF($K$12:$K$104,I6,$J$12:$J$104)</f>
        <v>0</v>
      </c>
      <c r="K6" s="59">
        <f>ROUNDDOWN(J6*0.1,0)</f>
        <v>0</v>
      </c>
      <c r="L6" s="60"/>
      <c r="M6" s="7">
        <f>SUM(J6:K6)</f>
        <v>0</v>
      </c>
    </row>
    <row r="7" spans="1:13" x14ac:dyDescent="0.45">
      <c r="A7" s="1" t="s">
        <v>10</v>
      </c>
      <c r="B7" s="31"/>
      <c r="C7" s="28"/>
      <c r="D7" s="29"/>
      <c r="E7" s="4"/>
      <c r="H7" s="16" t="s">
        <v>7</v>
      </c>
      <c r="I7" s="17" t="s">
        <v>12</v>
      </c>
      <c r="J7" s="18">
        <f>SUMIF($K$12:$K$104,I7,$J$12:$J$104)</f>
        <v>0</v>
      </c>
      <c r="K7" s="61"/>
      <c r="L7" s="62"/>
      <c r="M7" s="18">
        <f t="shared" ref="M7" si="0">SUM(J7:K7)</f>
        <v>0</v>
      </c>
    </row>
    <row r="8" spans="1:13" ht="18.600000000000001" thickBot="1" x14ac:dyDescent="0.5">
      <c r="A8" s="33" t="s">
        <v>13</v>
      </c>
      <c r="B8" s="32"/>
      <c r="C8" s="28"/>
      <c r="D8" s="8"/>
      <c r="E8" s="24"/>
      <c r="F8" s="22"/>
      <c r="G8" s="25"/>
      <c r="H8" s="39" t="s">
        <v>14</v>
      </c>
      <c r="I8" s="40"/>
      <c r="J8" s="41">
        <f>SUMIF($L$12:$L$104,"←税率入力されていません！リストから選択してください",$J$12:$J$104)</f>
        <v>0</v>
      </c>
      <c r="K8" s="63"/>
      <c r="L8" s="64"/>
      <c r="M8" s="42"/>
    </row>
    <row r="9" spans="1:13" ht="22.8" thickTop="1" x14ac:dyDescent="0.45">
      <c r="A9" s="1" t="s">
        <v>15</v>
      </c>
      <c r="B9" s="31"/>
      <c r="C9" s="28"/>
      <c r="D9" s="36"/>
      <c r="E9" s="24"/>
      <c r="F9" s="30"/>
      <c r="G9" s="25"/>
      <c r="H9" s="34" t="s">
        <v>17</v>
      </c>
      <c r="I9" s="35"/>
      <c r="J9" s="15">
        <f>IF(J8=0,SUM(J5:J7),"税率未選択があります")</f>
        <v>0</v>
      </c>
      <c r="K9" s="65">
        <f>IF(J8=0,SUM(K5:K7),"")</f>
        <v>0</v>
      </c>
      <c r="L9" s="66"/>
      <c r="M9" s="15">
        <f>IF(J8=0,SUM(M5:M7),"")</f>
        <v>0</v>
      </c>
    </row>
    <row r="10" spans="1:13" ht="15.6" customHeight="1" x14ac:dyDescent="0.45"/>
    <row r="11" spans="1:13" x14ac:dyDescent="0.45">
      <c r="A11" s="27" t="s">
        <v>18</v>
      </c>
      <c r="B11" s="27" t="s">
        <v>19</v>
      </c>
      <c r="C11" s="45" t="s">
        <v>20</v>
      </c>
      <c r="D11" s="45"/>
      <c r="E11" s="46" t="s">
        <v>21</v>
      </c>
      <c r="F11" s="47"/>
      <c r="G11" s="27" t="s">
        <v>22</v>
      </c>
      <c r="H11" s="27" t="s">
        <v>23</v>
      </c>
      <c r="I11" s="48" t="s">
        <v>24</v>
      </c>
      <c r="J11" s="49" t="s">
        <v>25</v>
      </c>
      <c r="K11" s="11" t="s">
        <v>26</v>
      </c>
      <c r="L11" s="19" t="s">
        <v>27</v>
      </c>
    </row>
    <row r="12" spans="1:13" x14ac:dyDescent="0.45">
      <c r="A12" s="2"/>
      <c r="B12" s="2"/>
      <c r="C12" s="52"/>
      <c r="D12" s="53"/>
      <c r="E12" s="52"/>
      <c r="F12" s="53"/>
      <c r="G12" s="12"/>
      <c r="H12" s="12"/>
      <c r="I12" s="7"/>
      <c r="J12" s="7">
        <f>G12*I12</f>
        <v>0</v>
      </c>
      <c r="K12" s="13">
        <v>0.1</v>
      </c>
      <c r="L12" s="20" t="str" cm="1">
        <f t="array" ref="L12">_xlfn.IFS(J12="","",K12&lt;&gt;"","",J12&lt;&gt;"","←税率入力されていません！リストから選択してください")</f>
        <v/>
      </c>
    </row>
    <row r="13" spans="1:13" x14ac:dyDescent="0.45">
      <c r="A13" s="2"/>
      <c r="B13" s="2"/>
      <c r="C13" s="52"/>
      <c r="D13" s="53"/>
      <c r="E13" s="52"/>
      <c r="F13" s="53"/>
      <c r="G13" s="12"/>
      <c r="H13" s="12"/>
      <c r="I13" s="7"/>
      <c r="J13" s="7">
        <f t="shared" ref="J13:J26" si="1">G13*I13</f>
        <v>0</v>
      </c>
      <c r="K13" s="13"/>
      <c r="L13" s="20" t="str" cm="1">
        <f t="array" ref="L13">_xlfn.IFS(J13="","",K13&lt;&gt;"","",J13&lt;&gt;"","←税率入力されていません！リストから選択してください")</f>
        <v>←税率入力されていません！リストから選択してください</v>
      </c>
    </row>
    <row r="14" spans="1:13" x14ac:dyDescent="0.45">
      <c r="A14" s="2"/>
      <c r="B14" s="2"/>
      <c r="C14" s="52"/>
      <c r="D14" s="53"/>
      <c r="E14" s="52"/>
      <c r="F14" s="53"/>
      <c r="G14" s="12"/>
      <c r="H14" s="12"/>
      <c r="I14" s="7"/>
      <c r="J14" s="7">
        <f t="shared" si="1"/>
        <v>0</v>
      </c>
      <c r="K14" s="13"/>
      <c r="L14" s="20" t="str" cm="1">
        <f t="array" ref="L14">_xlfn.IFS(J14="","",K14&lt;&gt;"","",J14&lt;&gt;"","←税率入力されていません！リストから選択してください")</f>
        <v>←税率入力されていません！リストから選択してください</v>
      </c>
    </row>
    <row r="15" spans="1:13" x14ac:dyDescent="0.45">
      <c r="A15" s="2"/>
      <c r="B15" s="2"/>
      <c r="C15" s="52"/>
      <c r="D15" s="53"/>
      <c r="E15" s="52"/>
      <c r="F15" s="53"/>
      <c r="G15" s="12"/>
      <c r="H15" s="12"/>
      <c r="I15" s="7"/>
      <c r="J15" s="7">
        <f t="shared" si="1"/>
        <v>0</v>
      </c>
      <c r="K15" s="13"/>
      <c r="L15" s="20" t="str" cm="1">
        <f t="array" ref="L15">_xlfn.IFS(J15="","",K15&lt;&gt;"","",J15&lt;&gt;"","←税率入力されていません！リストから選択してください")</f>
        <v>←税率入力されていません！リストから選択してください</v>
      </c>
    </row>
    <row r="16" spans="1:13" x14ac:dyDescent="0.45">
      <c r="A16" s="2"/>
      <c r="B16" s="2"/>
      <c r="C16" s="52"/>
      <c r="D16" s="53"/>
      <c r="E16" s="52"/>
      <c r="F16" s="53"/>
      <c r="G16" s="12"/>
      <c r="H16" s="12"/>
      <c r="I16" s="7"/>
      <c r="J16" s="7">
        <f t="shared" si="1"/>
        <v>0</v>
      </c>
      <c r="K16" s="13"/>
      <c r="L16" s="20" t="str" cm="1">
        <f t="array" ref="L16">_xlfn.IFS(J16="","",K16&lt;&gt;"","",J16&lt;&gt;"","←税率入力されていません！リストから選択してください")</f>
        <v>←税率入力されていません！リストから選択してください</v>
      </c>
    </row>
    <row r="17" spans="1:13" x14ac:dyDescent="0.45">
      <c r="A17" s="2"/>
      <c r="B17" s="2"/>
      <c r="C17" s="52"/>
      <c r="D17" s="53"/>
      <c r="E17" s="52"/>
      <c r="F17" s="53"/>
      <c r="G17" s="12"/>
      <c r="H17" s="12"/>
      <c r="I17" s="7"/>
      <c r="J17" s="7">
        <f t="shared" si="1"/>
        <v>0</v>
      </c>
      <c r="K17" s="13"/>
      <c r="L17" s="20" t="str" cm="1">
        <f t="array" ref="L17">_xlfn.IFS(J17="","",K17&lt;&gt;"","",J17&lt;&gt;"","←税率入力されていません！リストから選択してください")</f>
        <v>←税率入力されていません！リストから選択してください</v>
      </c>
    </row>
    <row r="18" spans="1:13" x14ac:dyDescent="0.45">
      <c r="A18" s="2"/>
      <c r="B18" s="2"/>
      <c r="C18" s="52"/>
      <c r="D18" s="53"/>
      <c r="E18" s="52"/>
      <c r="F18" s="53"/>
      <c r="G18" s="12"/>
      <c r="H18" s="12"/>
      <c r="I18" s="7"/>
      <c r="J18" s="7">
        <f t="shared" si="1"/>
        <v>0</v>
      </c>
      <c r="K18" s="13"/>
      <c r="L18" s="20" t="str" cm="1">
        <f t="array" ref="L18">_xlfn.IFS(J18="","",K18&lt;&gt;"","",J18&lt;&gt;"","←税率入力されていません！リストから選択してください")</f>
        <v>←税率入力されていません！リストから選択してください</v>
      </c>
    </row>
    <row r="19" spans="1:13" x14ac:dyDescent="0.45">
      <c r="A19" s="2"/>
      <c r="B19" s="2"/>
      <c r="C19" s="52"/>
      <c r="D19" s="53"/>
      <c r="E19" s="52"/>
      <c r="F19" s="53"/>
      <c r="G19" s="12"/>
      <c r="H19" s="12"/>
      <c r="I19" s="7"/>
      <c r="J19" s="7">
        <f t="shared" si="1"/>
        <v>0</v>
      </c>
      <c r="K19" s="13"/>
      <c r="L19" s="20" t="str" cm="1">
        <f t="array" ref="L19">_xlfn.IFS(J19="","",K19&lt;&gt;"","",J19&lt;&gt;"","←税率入力されていません！リストから選択してください")</f>
        <v>←税率入力されていません！リストから選択してください</v>
      </c>
    </row>
    <row r="20" spans="1:13" x14ac:dyDescent="0.45">
      <c r="A20" s="2"/>
      <c r="B20" s="2"/>
      <c r="C20" s="52"/>
      <c r="D20" s="53"/>
      <c r="E20" s="52"/>
      <c r="F20" s="53"/>
      <c r="G20" s="12"/>
      <c r="H20" s="12"/>
      <c r="I20" s="7"/>
      <c r="J20" s="7">
        <f t="shared" si="1"/>
        <v>0</v>
      </c>
      <c r="K20" s="13"/>
      <c r="L20" s="20" t="str" cm="1">
        <f t="array" ref="L20">_xlfn.IFS(J20="","",K20&lt;&gt;"","",J20&lt;&gt;"","←税率入力されていません！リストから選択してください")</f>
        <v>←税率入力されていません！リストから選択してください</v>
      </c>
    </row>
    <row r="21" spans="1:13" x14ac:dyDescent="0.45">
      <c r="A21" s="2"/>
      <c r="B21" s="2"/>
      <c r="C21" s="52"/>
      <c r="D21" s="53"/>
      <c r="E21" s="52"/>
      <c r="F21" s="53"/>
      <c r="G21" s="12"/>
      <c r="H21" s="12"/>
      <c r="I21" s="7"/>
      <c r="J21" s="7">
        <f t="shared" si="1"/>
        <v>0</v>
      </c>
      <c r="K21" s="13"/>
      <c r="L21" s="20" t="str" cm="1">
        <f t="array" ref="L21">_xlfn.IFS(J21="","",K21&lt;&gt;"","",J21&lt;&gt;"","←税率入力されていません！リストから選択してください")</f>
        <v>←税率入力されていません！リストから選択してください</v>
      </c>
    </row>
    <row r="22" spans="1:13" x14ac:dyDescent="0.45">
      <c r="A22" s="2"/>
      <c r="B22" s="2"/>
      <c r="C22" s="52"/>
      <c r="D22" s="53"/>
      <c r="E22" s="52"/>
      <c r="F22" s="53"/>
      <c r="G22" s="12"/>
      <c r="H22" s="12"/>
      <c r="I22" s="7"/>
      <c r="J22" s="7">
        <f t="shared" si="1"/>
        <v>0</v>
      </c>
      <c r="K22" s="13"/>
      <c r="L22" s="20" t="str" cm="1">
        <f t="array" ref="L22">_xlfn.IFS(J22="","",K22&lt;&gt;"","",J22&lt;&gt;"","←税率入力されていません！リストから選択してください")</f>
        <v>←税率入力されていません！リストから選択してください</v>
      </c>
    </row>
    <row r="23" spans="1:13" x14ac:dyDescent="0.45">
      <c r="A23" s="2"/>
      <c r="B23" s="2"/>
      <c r="C23" s="52"/>
      <c r="D23" s="53"/>
      <c r="E23" s="52"/>
      <c r="F23" s="53"/>
      <c r="G23" s="12"/>
      <c r="H23" s="12"/>
      <c r="I23" s="7"/>
      <c r="J23" s="7">
        <f t="shared" si="1"/>
        <v>0</v>
      </c>
      <c r="K23" s="13"/>
      <c r="L23" s="20" t="str" cm="1">
        <f t="array" ref="L23">_xlfn.IFS(J23="","",K23&lt;&gt;"","",J23&lt;&gt;"","←税率入力されていません！リストから選択してください")</f>
        <v>←税率入力されていません！リストから選択してください</v>
      </c>
    </row>
    <row r="24" spans="1:13" x14ac:dyDescent="0.45">
      <c r="A24" s="2"/>
      <c r="B24" s="2"/>
      <c r="C24" s="52"/>
      <c r="D24" s="53"/>
      <c r="E24" s="52"/>
      <c r="F24" s="53"/>
      <c r="G24" s="12"/>
      <c r="H24" s="12"/>
      <c r="I24" s="7"/>
      <c r="J24" s="7">
        <f t="shared" si="1"/>
        <v>0</v>
      </c>
      <c r="K24" s="13"/>
      <c r="L24" s="20" t="str" cm="1">
        <f t="array" ref="L24">_xlfn.IFS(J24="","",K24&lt;&gt;"","",J24&lt;&gt;"","←税率入力されていません！リストから選択してください")</f>
        <v>←税率入力されていません！リストから選択してください</v>
      </c>
    </row>
    <row r="25" spans="1:13" x14ac:dyDescent="0.45">
      <c r="A25" s="2"/>
      <c r="B25" s="2"/>
      <c r="C25" s="52"/>
      <c r="D25" s="53"/>
      <c r="E25" s="52"/>
      <c r="F25" s="53"/>
      <c r="G25" s="12"/>
      <c r="H25" s="12"/>
      <c r="I25" s="7"/>
      <c r="J25" s="7">
        <f t="shared" si="1"/>
        <v>0</v>
      </c>
      <c r="K25" s="13"/>
      <c r="L25" s="20" t="str" cm="1">
        <f t="array" ref="L25">_xlfn.IFS(J25="","",K25&lt;&gt;"","",J25&lt;&gt;"","←税率入力されていません！リストから選択してください")</f>
        <v>←税率入力されていません！リストから選択してください</v>
      </c>
    </row>
    <row r="26" spans="1:13" x14ac:dyDescent="0.45">
      <c r="A26" s="2"/>
      <c r="B26" s="2"/>
      <c r="C26" s="52"/>
      <c r="D26" s="53"/>
      <c r="E26" s="52"/>
      <c r="F26" s="53"/>
      <c r="G26" s="12"/>
      <c r="H26" s="12"/>
      <c r="I26" s="7"/>
      <c r="J26" s="7">
        <f t="shared" si="1"/>
        <v>0</v>
      </c>
      <c r="K26" s="13"/>
      <c r="L26" s="20" t="str" cm="1">
        <f t="array" ref="L26">_xlfn.IFS(J26="","",K26&lt;&gt;"","",J26&lt;&gt;"","←税率入力されていません！リストから選択してください")</f>
        <v>←税率入力されていません！リストから選択してください</v>
      </c>
      <c r="M26" s="50"/>
    </row>
    <row r="27" spans="1:13" x14ac:dyDescent="0.45">
      <c r="A27" s="27" t="s">
        <v>18</v>
      </c>
      <c r="B27" s="27" t="s">
        <v>19</v>
      </c>
      <c r="C27" s="45" t="s">
        <v>20</v>
      </c>
      <c r="D27" s="45"/>
      <c r="E27" s="46" t="s">
        <v>21</v>
      </c>
      <c r="F27" s="47"/>
      <c r="G27" s="27" t="s">
        <v>22</v>
      </c>
      <c r="H27" s="27" t="s">
        <v>23</v>
      </c>
      <c r="I27" s="48" t="s">
        <v>24</v>
      </c>
      <c r="J27" s="49" t="s">
        <v>25</v>
      </c>
      <c r="K27" s="11" t="s">
        <v>26</v>
      </c>
      <c r="L27" s="20" t="str" cm="1">
        <f t="array" ref="L27">_xlfn.IFS(J27="","",K27&lt;&gt;"","",J27&lt;&gt;"","←税率入力されていません！リストから選択してください")</f>
        <v/>
      </c>
    </row>
    <row r="28" spans="1:13" x14ac:dyDescent="0.45">
      <c r="A28" s="2"/>
      <c r="B28" s="2"/>
      <c r="C28" s="52"/>
      <c r="D28" s="53"/>
      <c r="E28" s="52"/>
      <c r="F28" s="53"/>
      <c r="G28" s="12"/>
      <c r="H28" s="12"/>
      <c r="I28" s="7"/>
      <c r="J28" s="7">
        <f>G28*I28</f>
        <v>0</v>
      </c>
      <c r="K28" s="13"/>
      <c r="L28" s="20" t="str" cm="1">
        <f t="array" ref="L28">_xlfn.IFS(J28="","",K28&lt;&gt;"","",J28&lt;&gt;"","←税率入力されていません！リストから選択してください")</f>
        <v>←税率入力されていません！リストから選択してください</v>
      </c>
    </row>
    <row r="29" spans="1:13" x14ac:dyDescent="0.45">
      <c r="A29" s="2"/>
      <c r="B29" s="2"/>
      <c r="C29" s="52"/>
      <c r="D29" s="53"/>
      <c r="E29" s="52"/>
      <c r="F29" s="53"/>
      <c r="G29" s="12"/>
      <c r="H29" s="12"/>
      <c r="I29" s="7"/>
      <c r="J29" s="7">
        <f t="shared" ref="J29:J52" si="2">G29*I29</f>
        <v>0</v>
      </c>
      <c r="K29" s="13"/>
      <c r="L29" s="20" t="str" cm="1">
        <f t="array" ref="L29">_xlfn.IFS(J29="","",K29&lt;&gt;"","",J29&lt;&gt;"","←税率入力されていません！リストから選択してください")</f>
        <v>←税率入力されていません！リストから選択してください</v>
      </c>
    </row>
    <row r="30" spans="1:13" x14ac:dyDescent="0.45">
      <c r="A30" s="2"/>
      <c r="B30" s="2"/>
      <c r="C30" s="52"/>
      <c r="D30" s="53"/>
      <c r="E30" s="52"/>
      <c r="F30" s="53"/>
      <c r="G30" s="12"/>
      <c r="H30" s="12"/>
      <c r="I30" s="7"/>
      <c r="J30" s="7">
        <f t="shared" si="2"/>
        <v>0</v>
      </c>
      <c r="K30" s="13"/>
      <c r="L30" s="20" t="str" cm="1">
        <f t="array" ref="L30">_xlfn.IFS(J30="","",K30&lt;&gt;"","",J30&lt;&gt;"","←税率入力されていません！リストから選択してください")</f>
        <v>←税率入力されていません！リストから選択してください</v>
      </c>
    </row>
    <row r="31" spans="1:13" x14ac:dyDescent="0.45">
      <c r="A31" s="2"/>
      <c r="B31" s="2"/>
      <c r="C31" s="52"/>
      <c r="D31" s="53"/>
      <c r="E31" s="52"/>
      <c r="F31" s="53"/>
      <c r="G31" s="12"/>
      <c r="H31" s="12"/>
      <c r="I31" s="7"/>
      <c r="J31" s="7">
        <f t="shared" si="2"/>
        <v>0</v>
      </c>
      <c r="K31" s="13"/>
      <c r="L31" s="20" t="str" cm="1">
        <f t="array" ref="L31">_xlfn.IFS(J31="","",K31&lt;&gt;"","",J31&lt;&gt;"","←税率入力されていません！リストから選択してください")</f>
        <v>←税率入力されていません！リストから選択してください</v>
      </c>
    </row>
    <row r="32" spans="1:13" x14ac:dyDescent="0.45">
      <c r="A32" s="2"/>
      <c r="B32" s="2"/>
      <c r="C32" s="52"/>
      <c r="D32" s="53"/>
      <c r="E32" s="52"/>
      <c r="F32" s="53"/>
      <c r="G32" s="12"/>
      <c r="H32" s="12"/>
      <c r="I32" s="7"/>
      <c r="J32" s="7">
        <f t="shared" si="2"/>
        <v>0</v>
      </c>
      <c r="K32" s="13"/>
      <c r="L32" s="20" t="str" cm="1">
        <f t="array" ref="L32">_xlfn.IFS(J32="","",K32&lt;&gt;"","",J32&lt;&gt;"","←税率入力されていません！リストから選択してください")</f>
        <v>←税率入力されていません！リストから選択してください</v>
      </c>
    </row>
    <row r="33" spans="1:12" x14ac:dyDescent="0.45">
      <c r="A33" s="2"/>
      <c r="B33" s="2"/>
      <c r="C33" s="52"/>
      <c r="D33" s="53"/>
      <c r="E33" s="52"/>
      <c r="F33" s="53"/>
      <c r="G33" s="12"/>
      <c r="H33" s="12"/>
      <c r="I33" s="7"/>
      <c r="J33" s="7">
        <f t="shared" si="2"/>
        <v>0</v>
      </c>
      <c r="K33" s="13"/>
      <c r="L33" s="20" t="str" cm="1">
        <f t="array" ref="L33">_xlfn.IFS(J33="","",K33&lt;&gt;"","",J33&lt;&gt;"","←税率入力されていません！リストから選択してください")</f>
        <v>←税率入力されていません！リストから選択してください</v>
      </c>
    </row>
    <row r="34" spans="1:12" x14ac:dyDescent="0.45">
      <c r="A34" s="2"/>
      <c r="B34" s="2"/>
      <c r="C34" s="52"/>
      <c r="D34" s="53"/>
      <c r="E34" s="52"/>
      <c r="F34" s="53"/>
      <c r="G34" s="12"/>
      <c r="H34" s="12"/>
      <c r="I34" s="7"/>
      <c r="J34" s="7">
        <f t="shared" si="2"/>
        <v>0</v>
      </c>
      <c r="K34" s="13"/>
      <c r="L34" s="20" t="str" cm="1">
        <f t="array" ref="L34">_xlfn.IFS(J34="","",K34&lt;&gt;"","",J34&lt;&gt;"","←税率入力されていません！リストから選択してください")</f>
        <v>←税率入力されていません！リストから選択してください</v>
      </c>
    </row>
    <row r="35" spans="1:12" x14ac:dyDescent="0.45">
      <c r="A35" s="2"/>
      <c r="B35" s="2"/>
      <c r="C35" s="52"/>
      <c r="D35" s="53"/>
      <c r="E35" s="52"/>
      <c r="F35" s="53"/>
      <c r="G35" s="12"/>
      <c r="H35" s="12"/>
      <c r="I35" s="7"/>
      <c r="J35" s="7">
        <f t="shared" si="2"/>
        <v>0</v>
      </c>
      <c r="K35" s="13"/>
      <c r="L35" s="20" t="str" cm="1">
        <f t="array" ref="L35">_xlfn.IFS(J35="","",K35&lt;&gt;"","",J35&lt;&gt;"","←税率入力されていません！リストから選択してください")</f>
        <v>←税率入力されていません！リストから選択してください</v>
      </c>
    </row>
    <row r="36" spans="1:12" x14ac:dyDescent="0.45">
      <c r="A36" s="2"/>
      <c r="B36" s="2"/>
      <c r="C36" s="52"/>
      <c r="D36" s="53"/>
      <c r="E36" s="52"/>
      <c r="F36" s="53"/>
      <c r="G36" s="12"/>
      <c r="H36" s="12"/>
      <c r="I36" s="7"/>
      <c r="J36" s="7">
        <f t="shared" si="2"/>
        <v>0</v>
      </c>
      <c r="K36" s="13"/>
      <c r="L36" s="20" t="str" cm="1">
        <f t="array" ref="L36">_xlfn.IFS(J36="","",K36&lt;&gt;"","",J36&lt;&gt;"","←税率入力されていません！リストから選択してください")</f>
        <v>←税率入力されていません！リストから選択してください</v>
      </c>
    </row>
    <row r="37" spans="1:12" x14ac:dyDescent="0.45">
      <c r="A37" s="2"/>
      <c r="B37" s="2"/>
      <c r="C37" s="52"/>
      <c r="D37" s="53"/>
      <c r="E37" s="52"/>
      <c r="F37" s="53"/>
      <c r="G37" s="12"/>
      <c r="H37" s="12"/>
      <c r="I37" s="7"/>
      <c r="J37" s="7">
        <f t="shared" si="2"/>
        <v>0</v>
      </c>
      <c r="K37" s="13"/>
      <c r="L37" s="20" t="str" cm="1">
        <f t="array" ref="L37">_xlfn.IFS(J37="","",K37&lt;&gt;"","",J37&lt;&gt;"","←税率入力されていません！リストから選択してください")</f>
        <v>←税率入力されていません！リストから選択してください</v>
      </c>
    </row>
    <row r="38" spans="1:12" x14ac:dyDescent="0.45">
      <c r="A38" s="2"/>
      <c r="B38" s="2"/>
      <c r="C38" s="52"/>
      <c r="D38" s="53"/>
      <c r="E38" s="52"/>
      <c r="F38" s="53"/>
      <c r="G38" s="12"/>
      <c r="H38" s="12"/>
      <c r="I38" s="7"/>
      <c r="J38" s="7">
        <f t="shared" si="2"/>
        <v>0</v>
      </c>
      <c r="K38" s="13"/>
      <c r="L38" s="20" t="str" cm="1">
        <f t="array" ref="L38">_xlfn.IFS(J38="","",K38&lt;&gt;"","",J38&lt;&gt;"","←税率入力されていません！リストから選択してください")</f>
        <v>←税率入力されていません！リストから選択してください</v>
      </c>
    </row>
    <row r="39" spans="1:12" x14ac:dyDescent="0.45">
      <c r="A39" s="2"/>
      <c r="B39" s="2"/>
      <c r="C39" s="52"/>
      <c r="D39" s="53"/>
      <c r="E39" s="52"/>
      <c r="F39" s="53"/>
      <c r="G39" s="12"/>
      <c r="H39" s="12"/>
      <c r="I39" s="7"/>
      <c r="J39" s="7">
        <f t="shared" si="2"/>
        <v>0</v>
      </c>
      <c r="K39" s="13"/>
      <c r="L39" s="20" t="str" cm="1">
        <f t="array" ref="L39">_xlfn.IFS(J39="","",K39&lt;&gt;"","",J39&lt;&gt;"","←税率入力されていません！リストから選択してください")</f>
        <v>←税率入力されていません！リストから選択してください</v>
      </c>
    </row>
    <row r="40" spans="1:12" x14ac:dyDescent="0.45">
      <c r="A40" s="2"/>
      <c r="B40" s="2"/>
      <c r="C40" s="52"/>
      <c r="D40" s="53"/>
      <c r="E40" s="52"/>
      <c r="F40" s="53"/>
      <c r="G40" s="12"/>
      <c r="H40" s="12"/>
      <c r="I40" s="7"/>
      <c r="J40" s="7">
        <f t="shared" si="2"/>
        <v>0</v>
      </c>
      <c r="K40" s="13"/>
      <c r="L40" s="20" t="str" cm="1">
        <f t="array" ref="L40">_xlfn.IFS(J40="","",K40&lt;&gt;"","",J40&lt;&gt;"","←税率入力されていません！リストから選択してください")</f>
        <v>←税率入力されていません！リストから選択してください</v>
      </c>
    </row>
    <row r="41" spans="1:12" x14ac:dyDescent="0.45">
      <c r="A41" s="2"/>
      <c r="B41" s="2"/>
      <c r="C41" s="52"/>
      <c r="D41" s="53"/>
      <c r="E41" s="52"/>
      <c r="F41" s="53"/>
      <c r="G41" s="12"/>
      <c r="H41" s="12"/>
      <c r="I41" s="7"/>
      <c r="J41" s="7">
        <f t="shared" si="2"/>
        <v>0</v>
      </c>
      <c r="K41" s="13"/>
      <c r="L41" s="20" t="str" cm="1">
        <f t="array" ref="L41">_xlfn.IFS(J41="","",K41&lt;&gt;"","",J41&lt;&gt;"","←税率入力されていません！リストから選択してください")</f>
        <v>←税率入力されていません！リストから選択してください</v>
      </c>
    </row>
    <row r="42" spans="1:12" x14ac:dyDescent="0.45">
      <c r="A42" s="2"/>
      <c r="B42" s="2"/>
      <c r="C42" s="52"/>
      <c r="D42" s="53"/>
      <c r="E42" s="52"/>
      <c r="F42" s="53"/>
      <c r="G42" s="12"/>
      <c r="H42" s="12"/>
      <c r="I42" s="7"/>
      <c r="J42" s="7">
        <f t="shared" si="2"/>
        <v>0</v>
      </c>
      <c r="K42" s="13"/>
      <c r="L42" s="20" t="str" cm="1">
        <f t="array" ref="L42">_xlfn.IFS(J42="","",K42&lt;&gt;"","",J42&lt;&gt;"","←税率入力されていません！リストから選択してください")</f>
        <v>←税率入力されていません！リストから選択してください</v>
      </c>
    </row>
    <row r="43" spans="1:12" x14ac:dyDescent="0.45">
      <c r="A43" s="2"/>
      <c r="B43" s="2"/>
      <c r="C43" s="52"/>
      <c r="D43" s="53"/>
      <c r="E43" s="52"/>
      <c r="F43" s="53"/>
      <c r="G43" s="12"/>
      <c r="H43" s="12"/>
      <c r="I43" s="7"/>
      <c r="J43" s="7">
        <f t="shared" si="2"/>
        <v>0</v>
      </c>
      <c r="K43" s="13"/>
      <c r="L43" s="20" t="str" cm="1">
        <f t="array" ref="L43">_xlfn.IFS(J43="","",K43&lt;&gt;"","",J43&lt;&gt;"","←税率入力されていません！リストから選択してください")</f>
        <v>←税率入力されていません！リストから選択してください</v>
      </c>
    </row>
    <row r="44" spans="1:12" x14ac:dyDescent="0.45">
      <c r="A44" s="2"/>
      <c r="B44" s="2"/>
      <c r="C44" s="52"/>
      <c r="D44" s="53"/>
      <c r="E44" s="52"/>
      <c r="F44" s="53"/>
      <c r="G44" s="12"/>
      <c r="H44" s="12"/>
      <c r="I44" s="7"/>
      <c r="J44" s="7">
        <f t="shared" si="2"/>
        <v>0</v>
      </c>
      <c r="K44" s="13"/>
      <c r="L44" s="20" t="str" cm="1">
        <f t="array" ref="L44">_xlfn.IFS(J44="","",K44&lt;&gt;"","",J44&lt;&gt;"","←税率入力されていません！リストから選択してください")</f>
        <v>←税率入力されていません！リストから選択してください</v>
      </c>
    </row>
    <row r="45" spans="1:12" x14ac:dyDescent="0.45">
      <c r="A45" s="2"/>
      <c r="B45" s="2"/>
      <c r="C45" s="52"/>
      <c r="D45" s="53"/>
      <c r="E45" s="52"/>
      <c r="F45" s="53"/>
      <c r="G45" s="12"/>
      <c r="H45" s="12"/>
      <c r="I45" s="7"/>
      <c r="J45" s="7">
        <f t="shared" si="2"/>
        <v>0</v>
      </c>
      <c r="K45" s="13"/>
      <c r="L45" s="20" t="str" cm="1">
        <f t="array" ref="L45">_xlfn.IFS(J45="","",K45&lt;&gt;"","",J45&lt;&gt;"","←税率入力されていません！リストから選択してください")</f>
        <v>←税率入力されていません！リストから選択してください</v>
      </c>
    </row>
    <row r="46" spans="1:12" x14ac:dyDescent="0.45">
      <c r="A46" s="2"/>
      <c r="B46" s="2"/>
      <c r="C46" s="52"/>
      <c r="D46" s="53"/>
      <c r="E46" s="52"/>
      <c r="F46" s="53"/>
      <c r="G46" s="12"/>
      <c r="H46" s="12"/>
      <c r="I46" s="7"/>
      <c r="J46" s="7">
        <f t="shared" si="2"/>
        <v>0</v>
      </c>
      <c r="K46" s="13"/>
      <c r="L46" s="20" t="str" cm="1">
        <f t="array" ref="L46">_xlfn.IFS(J46="","",K46&lt;&gt;"","",J46&lt;&gt;"","←税率入力されていません！リストから選択してください")</f>
        <v>←税率入力されていません！リストから選択してください</v>
      </c>
    </row>
    <row r="47" spans="1:12" x14ac:dyDescent="0.45">
      <c r="A47" s="2"/>
      <c r="B47" s="2"/>
      <c r="C47" s="52"/>
      <c r="D47" s="53"/>
      <c r="E47" s="52"/>
      <c r="F47" s="53"/>
      <c r="G47" s="12"/>
      <c r="H47" s="12"/>
      <c r="I47" s="7"/>
      <c r="J47" s="7">
        <f t="shared" si="2"/>
        <v>0</v>
      </c>
      <c r="K47" s="13"/>
      <c r="L47" s="20" t="str" cm="1">
        <f t="array" ref="L47">_xlfn.IFS(J47="","",K47&lt;&gt;"","",J47&lt;&gt;"","←税率入力されていません！リストから選択してください")</f>
        <v>←税率入力されていません！リストから選択してください</v>
      </c>
    </row>
    <row r="48" spans="1:12" x14ac:dyDescent="0.45">
      <c r="A48" s="2"/>
      <c r="B48" s="2"/>
      <c r="C48" s="52"/>
      <c r="D48" s="53"/>
      <c r="E48" s="52"/>
      <c r="F48" s="53"/>
      <c r="G48" s="12"/>
      <c r="H48" s="12"/>
      <c r="I48" s="7"/>
      <c r="J48" s="7">
        <f t="shared" si="2"/>
        <v>0</v>
      </c>
      <c r="K48" s="13"/>
      <c r="L48" s="20" t="str" cm="1">
        <f t="array" ref="L48">_xlfn.IFS(J48="","",K48&lt;&gt;"","",J48&lt;&gt;"","←税率入力されていません！リストから選択してください")</f>
        <v>←税率入力されていません！リストから選択してください</v>
      </c>
    </row>
    <row r="49" spans="1:12" x14ac:dyDescent="0.45">
      <c r="A49" s="2"/>
      <c r="B49" s="2"/>
      <c r="C49" s="52"/>
      <c r="D49" s="53"/>
      <c r="E49" s="52"/>
      <c r="F49" s="53"/>
      <c r="G49" s="12"/>
      <c r="H49" s="12"/>
      <c r="I49" s="7"/>
      <c r="J49" s="7">
        <f t="shared" si="2"/>
        <v>0</v>
      </c>
      <c r="K49" s="13"/>
      <c r="L49" s="20" t="str" cm="1">
        <f t="array" ref="L49">_xlfn.IFS(J49="","",K49&lt;&gt;"","",J49&lt;&gt;"","←税率入力されていません！リストから選択してください")</f>
        <v>←税率入力されていません！リストから選択してください</v>
      </c>
    </row>
    <row r="50" spans="1:12" x14ac:dyDescent="0.45">
      <c r="A50" s="2"/>
      <c r="B50" s="2"/>
      <c r="C50" s="52"/>
      <c r="D50" s="53"/>
      <c r="E50" s="52"/>
      <c r="F50" s="53"/>
      <c r="G50" s="12"/>
      <c r="H50" s="12"/>
      <c r="I50" s="7"/>
      <c r="J50" s="7">
        <f t="shared" si="2"/>
        <v>0</v>
      </c>
      <c r="K50" s="13"/>
      <c r="L50" s="20" t="str" cm="1">
        <f t="array" ref="L50">_xlfn.IFS(J50="","",K50&lt;&gt;"","",J50&lt;&gt;"","←税率入力されていません！リストから選択してください")</f>
        <v>←税率入力されていません！リストから選択してください</v>
      </c>
    </row>
    <row r="51" spans="1:12" x14ac:dyDescent="0.45">
      <c r="A51" s="2"/>
      <c r="B51" s="2"/>
      <c r="C51" s="52"/>
      <c r="D51" s="53"/>
      <c r="E51" s="52"/>
      <c r="F51" s="53"/>
      <c r="G51" s="12"/>
      <c r="H51" s="12"/>
      <c r="I51" s="7"/>
      <c r="J51" s="7">
        <f t="shared" si="2"/>
        <v>0</v>
      </c>
      <c r="K51" s="13"/>
      <c r="L51" s="20" t="str" cm="1">
        <f t="array" ref="L51">_xlfn.IFS(J51="","",K51&lt;&gt;"","",J51&lt;&gt;"","←税率入力されていません！リストから選択してください")</f>
        <v>←税率入力されていません！リストから選択してください</v>
      </c>
    </row>
    <row r="52" spans="1:12" x14ac:dyDescent="0.45">
      <c r="A52" s="2"/>
      <c r="B52" s="2"/>
      <c r="C52" s="52"/>
      <c r="D52" s="53"/>
      <c r="E52" s="52"/>
      <c r="F52" s="53"/>
      <c r="G52" s="12"/>
      <c r="H52" s="12"/>
      <c r="I52" s="7"/>
      <c r="J52" s="7">
        <f t="shared" si="2"/>
        <v>0</v>
      </c>
      <c r="K52" s="13"/>
      <c r="L52" s="20" t="str" cm="1">
        <f t="array" ref="L52">_xlfn.IFS(J52="","",K52&lt;&gt;"","",J52&lt;&gt;"","←税率入力されていません！リストから選択してください")</f>
        <v>←税率入力されていません！リストから選択してください</v>
      </c>
    </row>
    <row r="53" spans="1:12" x14ac:dyDescent="0.45">
      <c r="A53" s="27" t="s">
        <v>18</v>
      </c>
      <c r="B53" s="27" t="s">
        <v>19</v>
      </c>
      <c r="C53" s="45" t="s">
        <v>20</v>
      </c>
      <c r="D53" s="45"/>
      <c r="E53" s="46" t="s">
        <v>21</v>
      </c>
      <c r="F53" s="47"/>
      <c r="G53" s="27" t="s">
        <v>22</v>
      </c>
      <c r="H53" s="27" t="s">
        <v>23</v>
      </c>
      <c r="I53" s="48" t="s">
        <v>24</v>
      </c>
      <c r="J53" s="49" t="s">
        <v>25</v>
      </c>
      <c r="K53" s="11" t="s">
        <v>26</v>
      </c>
      <c r="L53" s="20"/>
    </row>
    <row r="54" spans="1:12" x14ac:dyDescent="0.45">
      <c r="A54" s="2"/>
      <c r="B54" s="2"/>
      <c r="C54" s="52"/>
      <c r="D54" s="53"/>
      <c r="E54" s="52"/>
      <c r="F54" s="53"/>
      <c r="G54" s="12"/>
      <c r="H54" s="12"/>
      <c r="I54" s="7"/>
      <c r="J54" s="7">
        <f>G54*I54</f>
        <v>0</v>
      </c>
      <c r="K54" s="13"/>
      <c r="L54" s="20" t="str" cm="1">
        <f t="array" ref="L54">_xlfn.IFS(J54="","",K54&lt;&gt;"","",J54&lt;&gt;"","←税率入力されていません！リストから選択してください")</f>
        <v>←税率入力されていません！リストから選択してください</v>
      </c>
    </row>
    <row r="55" spans="1:12" x14ac:dyDescent="0.45">
      <c r="A55" s="2"/>
      <c r="B55" s="2"/>
      <c r="C55" s="52"/>
      <c r="D55" s="53"/>
      <c r="E55" s="52"/>
      <c r="F55" s="53"/>
      <c r="G55" s="12"/>
      <c r="H55" s="12"/>
      <c r="I55" s="7"/>
      <c r="J55" s="7">
        <f t="shared" ref="J55:J78" si="3">G55*I55</f>
        <v>0</v>
      </c>
      <c r="K55" s="13"/>
      <c r="L55" s="20" t="str" cm="1">
        <f t="array" ref="L55">_xlfn.IFS(J55="","",K55&lt;&gt;"","",J55&lt;&gt;"","←税率入力されていません！リストから選択してください")</f>
        <v>←税率入力されていません！リストから選択してください</v>
      </c>
    </row>
    <row r="56" spans="1:12" x14ac:dyDescent="0.45">
      <c r="A56" s="2"/>
      <c r="B56" s="2"/>
      <c r="C56" s="52"/>
      <c r="D56" s="53"/>
      <c r="E56" s="52"/>
      <c r="F56" s="53"/>
      <c r="G56" s="12"/>
      <c r="H56" s="12"/>
      <c r="I56" s="7"/>
      <c r="J56" s="7">
        <f t="shared" si="3"/>
        <v>0</v>
      </c>
      <c r="K56" s="13"/>
      <c r="L56" s="20" t="str" cm="1">
        <f t="array" ref="L56">_xlfn.IFS(J56="","",K56&lt;&gt;"","",J56&lt;&gt;"","←税率入力されていません！リストから選択してください")</f>
        <v>←税率入力されていません！リストから選択してください</v>
      </c>
    </row>
    <row r="57" spans="1:12" x14ac:dyDescent="0.45">
      <c r="A57" s="2"/>
      <c r="B57" s="2"/>
      <c r="C57" s="52"/>
      <c r="D57" s="53"/>
      <c r="E57" s="52"/>
      <c r="F57" s="53"/>
      <c r="G57" s="12"/>
      <c r="H57" s="12"/>
      <c r="I57" s="7"/>
      <c r="J57" s="7">
        <f t="shared" si="3"/>
        <v>0</v>
      </c>
      <c r="K57" s="13"/>
      <c r="L57" s="20" t="str" cm="1">
        <f t="array" ref="L57">_xlfn.IFS(J57="","",K57&lt;&gt;"","",J57&lt;&gt;"","←税率入力されていません！リストから選択してください")</f>
        <v>←税率入力されていません！リストから選択してください</v>
      </c>
    </row>
    <row r="58" spans="1:12" x14ac:dyDescent="0.45">
      <c r="A58" s="2"/>
      <c r="B58" s="2"/>
      <c r="C58" s="52"/>
      <c r="D58" s="53"/>
      <c r="E58" s="52"/>
      <c r="F58" s="53"/>
      <c r="G58" s="12"/>
      <c r="H58" s="12"/>
      <c r="I58" s="7"/>
      <c r="J58" s="7">
        <f t="shared" si="3"/>
        <v>0</v>
      </c>
      <c r="K58" s="13"/>
      <c r="L58" s="20" t="str" cm="1">
        <f t="array" ref="L58">_xlfn.IFS(J58="","",K58&lt;&gt;"","",J58&lt;&gt;"","←税率入力されていません！リストから選択してください")</f>
        <v>←税率入力されていません！リストから選択してください</v>
      </c>
    </row>
    <row r="59" spans="1:12" x14ac:dyDescent="0.45">
      <c r="A59" s="2"/>
      <c r="B59" s="2"/>
      <c r="C59" s="52"/>
      <c r="D59" s="53"/>
      <c r="E59" s="52"/>
      <c r="F59" s="53"/>
      <c r="G59" s="12"/>
      <c r="H59" s="12"/>
      <c r="I59" s="7"/>
      <c r="J59" s="7">
        <f t="shared" si="3"/>
        <v>0</v>
      </c>
      <c r="K59" s="13"/>
      <c r="L59" s="20" t="str" cm="1">
        <f t="array" ref="L59">_xlfn.IFS(J59="","",K59&lt;&gt;"","",J59&lt;&gt;"","←税率入力されていません！リストから選択してください")</f>
        <v>←税率入力されていません！リストから選択してください</v>
      </c>
    </row>
    <row r="60" spans="1:12" x14ac:dyDescent="0.45">
      <c r="A60" s="2"/>
      <c r="B60" s="2"/>
      <c r="C60" s="52"/>
      <c r="D60" s="53"/>
      <c r="E60" s="52"/>
      <c r="F60" s="53"/>
      <c r="G60" s="12"/>
      <c r="H60" s="12"/>
      <c r="I60" s="7"/>
      <c r="J60" s="7">
        <f t="shared" si="3"/>
        <v>0</v>
      </c>
      <c r="K60" s="13"/>
      <c r="L60" s="20" t="str" cm="1">
        <f t="array" ref="L60">_xlfn.IFS(J60="","",K60&lt;&gt;"","",J60&lt;&gt;"","←税率入力されていません！リストから選択してください")</f>
        <v>←税率入力されていません！リストから選択してください</v>
      </c>
    </row>
    <row r="61" spans="1:12" x14ac:dyDescent="0.45">
      <c r="A61" s="2"/>
      <c r="B61" s="2"/>
      <c r="C61" s="52"/>
      <c r="D61" s="53"/>
      <c r="E61" s="52"/>
      <c r="F61" s="53"/>
      <c r="G61" s="12"/>
      <c r="H61" s="12"/>
      <c r="I61" s="7"/>
      <c r="J61" s="7">
        <f t="shared" si="3"/>
        <v>0</v>
      </c>
      <c r="K61" s="13"/>
      <c r="L61" s="20" t="str" cm="1">
        <f t="array" ref="L61">_xlfn.IFS(J61="","",K61&lt;&gt;"","",J61&lt;&gt;"","←税率入力されていません！リストから選択してください")</f>
        <v>←税率入力されていません！リストから選択してください</v>
      </c>
    </row>
    <row r="62" spans="1:12" x14ac:dyDescent="0.45">
      <c r="A62" s="2"/>
      <c r="B62" s="2"/>
      <c r="C62" s="52"/>
      <c r="D62" s="53"/>
      <c r="E62" s="52"/>
      <c r="F62" s="53"/>
      <c r="G62" s="12"/>
      <c r="H62" s="12"/>
      <c r="I62" s="7"/>
      <c r="J62" s="7">
        <f t="shared" si="3"/>
        <v>0</v>
      </c>
      <c r="K62" s="13"/>
      <c r="L62" s="20" t="str" cm="1">
        <f t="array" ref="L62">_xlfn.IFS(J62="","",K62&lt;&gt;"","",J62&lt;&gt;"","←税率入力されていません！リストから選択してください")</f>
        <v>←税率入力されていません！リストから選択してください</v>
      </c>
    </row>
    <row r="63" spans="1:12" x14ac:dyDescent="0.45">
      <c r="A63" s="2"/>
      <c r="B63" s="2"/>
      <c r="C63" s="52"/>
      <c r="D63" s="53"/>
      <c r="E63" s="52"/>
      <c r="F63" s="53"/>
      <c r="G63" s="12"/>
      <c r="H63" s="12"/>
      <c r="I63" s="7"/>
      <c r="J63" s="7">
        <f t="shared" si="3"/>
        <v>0</v>
      </c>
      <c r="K63" s="13"/>
      <c r="L63" s="20" t="str" cm="1">
        <f t="array" ref="L63">_xlfn.IFS(J63="","",K63&lt;&gt;"","",J63&lt;&gt;"","←税率入力されていません！リストから選択してください")</f>
        <v>←税率入力されていません！リストから選択してください</v>
      </c>
    </row>
    <row r="64" spans="1:12" x14ac:dyDescent="0.45">
      <c r="A64" s="2"/>
      <c r="B64" s="2"/>
      <c r="C64" s="52"/>
      <c r="D64" s="53"/>
      <c r="E64" s="52"/>
      <c r="F64" s="53"/>
      <c r="G64" s="12"/>
      <c r="H64" s="12"/>
      <c r="I64" s="7"/>
      <c r="J64" s="7">
        <f t="shared" si="3"/>
        <v>0</v>
      </c>
      <c r="K64" s="13"/>
      <c r="L64" s="20" t="str" cm="1">
        <f t="array" ref="L64">_xlfn.IFS(J64="","",K64&lt;&gt;"","",J64&lt;&gt;"","←税率入力されていません！リストから選択してください")</f>
        <v>←税率入力されていません！リストから選択してください</v>
      </c>
    </row>
    <row r="65" spans="1:12" x14ac:dyDescent="0.45">
      <c r="A65" s="2"/>
      <c r="B65" s="2"/>
      <c r="C65" s="52"/>
      <c r="D65" s="53"/>
      <c r="E65" s="52"/>
      <c r="F65" s="53"/>
      <c r="G65" s="12"/>
      <c r="H65" s="12"/>
      <c r="I65" s="7"/>
      <c r="J65" s="7">
        <f t="shared" si="3"/>
        <v>0</v>
      </c>
      <c r="K65" s="13"/>
      <c r="L65" s="20" t="str" cm="1">
        <f t="array" ref="L65">_xlfn.IFS(J65="","",K65&lt;&gt;"","",J65&lt;&gt;"","←税率入力されていません！リストから選択してください")</f>
        <v>←税率入力されていません！リストから選択してください</v>
      </c>
    </row>
    <row r="66" spans="1:12" x14ac:dyDescent="0.45">
      <c r="A66" s="2"/>
      <c r="B66" s="2"/>
      <c r="C66" s="52"/>
      <c r="D66" s="53"/>
      <c r="E66" s="52"/>
      <c r="F66" s="53"/>
      <c r="G66" s="12"/>
      <c r="H66" s="12"/>
      <c r="I66" s="7"/>
      <c r="J66" s="7">
        <f t="shared" si="3"/>
        <v>0</v>
      </c>
      <c r="K66" s="13"/>
      <c r="L66" s="20" t="str" cm="1">
        <f t="array" ref="L66">_xlfn.IFS(J66="","",K66&lt;&gt;"","",J66&lt;&gt;"","←税率入力されていません！リストから選択してください")</f>
        <v>←税率入力されていません！リストから選択してください</v>
      </c>
    </row>
    <row r="67" spans="1:12" x14ac:dyDescent="0.45">
      <c r="A67" s="2"/>
      <c r="B67" s="2"/>
      <c r="C67" s="52"/>
      <c r="D67" s="53"/>
      <c r="E67" s="52"/>
      <c r="F67" s="53"/>
      <c r="G67" s="12"/>
      <c r="H67" s="12"/>
      <c r="I67" s="7"/>
      <c r="J67" s="7">
        <f t="shared" si="3"/>
        <v>0</v>
      </c>
      <c r="K67" s="13"/>
      <c r="L67" s="20" t="str" cm="1">
        <f t="array" ref="L67">_xlfn.IFS(J67="","",K67&lt;&gt;"","",J67&lt;&gt;"","←税率入力されていません！リストから選択してください")</f>
        <v>←税率入力されていません！リストから選択してください</v>
      </c>
    </row>
    <row r="68" spans="1:12" x14ac:dyDescent="0.45">
      <c r="A68" s="2"/>
      <c r="B68" s="2"/>
      <c r="C68" s="52"/>
      <c r="D68" s="53"/>
      <c r="E68" s="52"/>
      <c r="F68" s="53"/>
      <c r="G68" s="12"/>
      <c r="H68" s="12"/>
      <c r="I68" s="7"/>
      <c r="J68" s="7">
        <f t="shared" si="3"/>
        <v>0</v>
      </c>
      <c r="K68" s="13"/>
      <c r="L68" s="20" t="str" cm="1">
        <f t="array" ref="L68">_xlfn.IFS(J68="","",K68&lt;&gt;"","",J68&lt;&gt;"","←税率入力されていません！リストから選択してください")</f>
        <v>←税率入力されていません！リストから選択してください</v>
      </c>
    </row>
    <row r="69" spans="1:12" x14ac:dyDescent="0.45">
      <c r="A69" s="2"/>
      <c r="B69" s="2"/>
      <c r="C69" s="52"/>
      <c r="D69" s="53"/>
      <c r="E69" s="52"/>
      <c r="F69" s="53"/>
      <c r="G69" s="12"/>
      <c r="H69" s="12"/>
      <c r="I69" s="7"/>
      <c r="J69" s="7">
        <f t="shared" si="3"/>
        <v>0</v>
      </c>
      <c r="K69" s="13"/>
      <c r="L69" s="20" t="str" cm="1">
        <f t="array" ref="L69">_xlfn.IFS(J69="","",K69&lt;&gt;"","",J69&lt;&gt;"","←税率入力されていません！リストから選択してください")</f>
        <v>←税率入力されていません！リストから選択してください</v>
      </c>
    </row>
    <row r="70" spans="1:12" x14ac:dyDescent="0.45">
      <c r="A70" s="2"/>
      <c r="B70" s="2"/>
      <c r="C70" s="52"/>
      <c r="D70" s="53"/>
      <c r="E70" s="52"/>
      <c r="F70" s="53"/>
      <c r="G70" s="12"/>
      <c r="H70" s="12"/>
      <c r="I70" s="7"/>
      <c r="J70" s="7">
        <f t="shared" si="3"/>
        <v>0</v>
      </c>
      <c r="K70" s="13"/>
      <c r="L70" s="20" t="str" cm="1">
        <f t="array" ref="L70">_xlfn.IFS(J70="","",K70&lt;&gt;"","",J70&lt;&gt;"","←税率入力されていません！リストから選択してください")</f>
        <v>←税率入力されていません！リストから選択してください</v>
      </c>
    </row>
    <row r="71" spans="1:12" x14ac:dyDescent="0.45">
      <c r="A71" s="2"/>
      <c r="B71" s="2"/>
      <c r="C71" s="52"/>
      <c r="D71" s="53"/>
      <c r="E71" s="52"/>
      <c r="F71" s="53"/>
      <c r="G71" s="12"/>
      <c r="H71" s="12"/>
      <c r="I71" s="7"/>
      <c r="J71" s="7">
        <f t="shared" si="3"/>
        <v>0</v>
      </c>
      <c r="K71" s="13"/>
      <c r="L71" s="20" t="str" cm="1">
        <f t="array" ref="L71">_xlfn.IFS(J71="","",K71&lt;&gt;"","",J71&lt;&gt;"","←税率入力されていません！リストから選択してください")</f>
        <v>←税率入力されていません！リストから選択してください</v>
      </c>
    </row>
    <row r="72" spans="1:12" x14ac:dyDescent="0.45">
      <c r="A72" s="2"/>
      <c r="B72" s="2"/>
      <c r="C72" s="52"/>
      <c r="D72" s="53"/>
      <c r="E72" s="52"/>
      <c r="F72" s="53"/>
      <c r="G72" s="12"/>
      <c r="H72" s="12"/>
      <c r="I72" s="7"/>
      <c r="J72" s="7">
        <f t="shared" si="3"/>
        <v>0</v>
      </c>
      <c r="K72" s="13"/>
      <c r="L72" s="20" t="str" cm="1">
        <f t="array" ref="L72">_xlfn.IFS(J72="","",K72&lt;&gt;"","",J72&lt;&gt;"","←税率入力されていません！リストから選択してください")</f>
        <v>←税率入力されていません！リストから選択してください</v>
      </c>
    </row>
    <row r="73" spans="1:12" x14ac:dyDescent="0.45">
      <c r="A73" s="2"/>
      <c r="B73" s="2"/>
      <c r="C73" s="52"/>
      <c r="D73" s="53"/>
      <c r="E73" s="52"/>
      <c r="F73" s="53"/>
      <c r="G73" s="12"/>
      <c r="H73" s="12"/>
      <c r="I73" s="7"/>
      <c r="J73" s="7">
        <f t="shared" si="3"/>
        <v>0</v>
      </c>
      <c r="K73" s="13"/>
      <c r="L73" s="20" t="str" cm="1">
        <f t="array" ref="L73">_xlfn.IFS(J73="","",K73&lt;&gt;"","",J73&lt;&gt;"","←税率入力されていません！リストから選択してください")</f>
        <v>←税率入力されていません！リストから選択してください</v>
      </c>
    </row>
    <row r="74" spans="1:12" x14ac:dyDescent="0.45">
      <c r="A74" s="2"/>
      <c r="B74" s="2"/>
      <c r="C74" s="52"/>
      <c r="D74" s="53"/>
      <c r="E74" s="52"/>
      <c r="F74" s="53"/>
      <c r="G74" s="12"/>
      <c r="H74" s="12"/>
      <c r="I74" s="7"/>
      <c r="J74" s="7">
        <f t="shared" si="3"/>
        <v>0</v>
      </c>
      <c r="K74" s="13"/>
      <c r="L74" s="20" t="str" cm="1">
        <f t="array" ref="L74">_xlfn.IFS(J74="","",K74&lt;&gt;"","",J74&lt;&gt;"","←税率入力されていません！リストから選択してください")</f>
        <v>←税率入力されていません！リストから選択してください</v>
      </c>
    </row>
    <row r="75" spans="1:12" x14ac:dyDescent="0.45">
      <c r="A75" s="2"/>
      <c r="B75" s="2"/>
      <c r="C75" s="52"/>
      <c r="D75" s="53"/>
      <c r="E75" s="52"/>
      <c r="F75" s="53"/>
      <c r="G75" s="12"/>
      <c r="H75" s="12"/>
      <c r="I75" s="7"/>
      <c r="J75" s="7">
        <f t="shared" si="3"/>
        <v>0</v>
      </c>
      <c r="K75" s="13"/>
      <c r="L75" s="20" t="str" cm="1">
        <f t="array" ref="L75">_xlfn.IFS(J75="","",K75&lt;&gt;"","",J75&lt;&gt;"","←税率入力されていません！リストから選択してください")</f>
        <v>←税率入力されていません！リストから選択してください</v>
      </c>
    </row>
    <row r="76" spans="1:12" x14ac:dyDescent="0.45">
      <c r="A76" s="2"/>
      <c r="B76" s="2"/>
      <c r="C76" s="52"/>
      <c r="D76" s="53"/>
      <c r="E76" s="52"/>
      <c r="F76" s="53"/>
      <c r="G76" s="12"/>
      <c r="H76" s="12"/>
      <c r="I76" s="7"/>
      <c r="J76" s="7">
        <f t="shared" si="3"/>
        <v>0</v>
      </c>
      <c r="K76" s="13"/>
      <c r="L76" s="20" t="str" cm="1">
        <f t="array" ref="L76">_xlfn.IFS(J76="","",K76&lt;&gt;"","",J76&lt;&gt;"","←税率入力されていません！リストから選択してください")</f>
        <v>←税率入力されていません！リストから選択してください</v>
      </c>
    </row>
    <row r="77" spans="1:12" x14ac:dyDescent="0.45">
      <c r="A77" s="2"/>
      <c r="B77" s="2"/>
      <c r="C77" s="52"/>
      <c r="D77" s="53"/>
      <c r="E77" s="52"/>
      <c r="F77" s="53"/>
      <c r="G77" s="12"/>
      <c r="H77" s="12"/>
      <c r="I77" s="7"/>
      <c r="J77" s="7">
        <f t="shared" si="3"/>
        <v>0</v>
      </c>
      <c r="K77" s="13"/>
      <c r="L77" s="20" t="str" cm="1">
        <f t="array" ref="L77">_xlfn.IFS(J77="","",K77&lt;&gt;"","",J77&lt;&gt;"","←税率入力されていません！リストから選択してください")</f>
        <v>←税率入力されていません！リストから選択してください</v>
      </c>
    </row>
    <row r="78" spans="1:12" x14ac:dyDescent="0.45">
      <c r="A78" s="2"/>
      <c r="B78" s="2"/>
      <c r="C78" s="52"/>
      <c r="D78" s="53"/>
      <c r="E78" s="52"/>
      <c r="F78" s="53"/>
      <c r="G78" s="12"/>
      <c r="H78" s="12"/>
      <c r="I78" s="7"/>
      <c r="J78" s="7">
        <f t="shared" si="3"/>
        <v>0</v>
      </c>
      <c r="K78" s="13"/>
      <c r="L78" s="20" t="str" cm="1">
        <f t="array" ref="L78">_xlfn.IFS(J78="","",K78&lt;&gt;"","",J78&lt;&gt;"","←税率入力されていません！リストから選択してください")</f>
        <v>←税率入力されていません！リストから選択してください</v>
      </c>
    </row>
    <row r="79" spans="1:12" x14ac:dyDescent="0.45">
      <c r="A79" s="27" t="s">
        <v>18</v>
      </c>
      <c r="B79" s="27" t="s">
        <v>19</v>
      </c>
      <c r="C79" s="45" t="s">
        <v>20</v>
      </c>
      <c r="D79" s="45"/>
      <c r="E79" s="46" t="s">
        <v>21</v>
      </c>
      <c r="F79" s="47"/>
      <c r="G79" s="27" t="s">
        <v>22</v>
      </c>
      <c r="H79" s="27" t="s">
        <v>23</v>
      </c>
      <c r="I79" s="48" t="s">
        <v>24</v>
      </c>
      <c r="J79" s="49" t="s">
        <v>25</v>
      </c>
      <c r="K79" s="11" t="s">
        <v>26</v>
      </c>
      <c r="L79" s="20" t="str" cm="1">
        <f t="array" ref="L79">_xlfn.IFS(J79="","",K79&lt;&gt;"","",J79&lt;&gt;"","←税率入力されていません！リストから選択してください")</f>
        <v/>
      </c>
    </row>
    <row r="80" spans="1:12" x14ac:dyDescent="0.45">
      <c r="A80" s="2"/>
      <c r="B80" s="2"/>
      <c r="C80" s="52"/>
      <c r="D80" s="53"/>
      <c r="E80" s="52"/>
      <c r="F80" s="53"/>
      <c r="G80" s="12"/>
      <c r="H80" s="12"/>
      <c r="I80" s="7"/>
      <c r="J80" s="7">
        <f>G80*I80</f>
        <v>0</v>
      </c>
      <c r="K80" s="13"/>
      <c r="L80" s="20" t="str" cm="1">
        <f t="array" ref="L80">_xlfn.IFS(J80="","",K80&lt;&gt;"","",J80&lt;&gt;"","←税率入力されていません！リストから選択してください")</f>
        <v>←税率入力されていません！リストから選択してください</v>
      </c>
    </row>
    <row r="81" spans="1:12" x14ac:dyDescent="0.45">
      <c r="A81" s="2"/>
      <c r="B81" s="2"/>
      <c r="C81" s="52"/>
      <c r="D81" s="53"/>
      <c r="E81" s="52"/>
      <c r="F81" s="53"/>
      <c r="G81" s="12"/>
      <c r="H81" s="12"/>
      <c r="I81" s="7"/>
      <c r="J81" s="7">
        <f t="shared" ref="J81:J104" si="4">G81*I81</f>
        <v>0</v>
      </c>
      <c r="K81" s="13"/>
      <c r="L81" s="20" t="str" cm="1">
        <f t="array" ref="L81">_xlfn.IFS(J81="","",K81&lt;&gt;"","",J81&lt;&gt;"","←税率入力されていません！リストから選択してください")</f>
        <v>←税率入力されていません！リストから選択してください</v>
      </c>
    </row>
    <row r="82" spans="1:12" x14ac:dyDescent="0.45">
      <c r="A82" s="2"/>
      <c r="B82" s="2"/>
      <c r="C82" s="52"/>
      <c r="D82" s="53"/>
      <c r="E82" s="52"/>
      <c r="F82" s="53"/>
      <c r="G82" s="12"/>
      <c r="H82" s="12"/>
      <c r="I82" s="7"/>
      <c r="J82" s="7">
        <f t="shared" si="4"/>
        <v>0</v>
      </c>
      <c r="K82" s="13"/>
      <c r="L82" s="20" t="str" cm="1">
        <f t="array" ref="L82">_xlfn.IFS(J82="","",K82&lt;&gt;"","",J82&lt;&gt;"","←税率入力されていません！リストから選択してください")</f>
        <v>←税率入力されていません！リストから選択してください</v>
      </c>
    </row>
    <row r="83" spans="1:12" x14ac:dyDescent="0.45">
      <c r="A83" s="2"/>
      <c r="B83" s="2"/>
      <c r="C83" s="52"/>
      <c r="D83" s="53"/>
      <c r="E83" s="52"/>
      <c r="F83" s="53"/>
      <c r="G83" s="12"/>
      <c r="H83" s="12"/>
      <c r="I83" s="7"/>
      <c r="J83" s="7">
        <f t="shared" si="4"/>
        <v>0</v>
      </c>
      <c r="K83" s="13"/>
      <c r="L83" s="20" t="str" cm="1">
        <f t="array" ref="L83">_xlfn.IFS(J83="","",K83&lt;&gt;"","",J83&lt;&gt;"","←税率入力されていません！リストから選択してください")</f>
        <v>←税率入力されていません！リストから選択してください</v>
      </c>
    </row>
    <row r="84" spans="1:12" x14ac:dyDescent="0.45">
      <c r="A84" s="2"/>
      <c r="B84" s="2"/>
      <c r="C84" s="52"/>
      <c r="D84" s="53"/>
      <c r="E84" s="52"/>
      <c r="F84" s="53"/>
      <c r="G84" s="12"/>
      <c r="H84" s="12"/>
      <c r="I84" s="7"/>
      <c r="J84" s="7">
        <f t="shared" si="4"/>
        <v>0</v>
      </c>
      <c r="K84" s="13"/>
      <c r="L84" s="20" t="str" cm="1">
        <f t="array" ref="L84">_xlfn.IFS(J84="","",K84&lt;&gt;"","",J84&lt;&gt;"","←税率入力されていません！リストから選択してください")</f>
        <v>←税率入力されていません！リストから選択してください</v>
      </c>
    </row>
    <row r="85" spans="1:12" x14ac:dyDescent="0.45">
      <c r="A85" s="2"/>
      <c r="B85" s="2"/>
      <c r="C85" s="52"/>
      <c r="D85" s="53"/>
      <c r="E85" s="52"/>
      <c r="F85" s="53"/>
      <c r="G85" s="12"/>
      <c r="H85" s="12"/>
      <c r="I85" s="7"/>
      <c r="J85" s="7">
        <f t="shared" si="4"/>
        <v>0</v>
      </c>
      <c r="K85" s="13"/>
      <c r="L85" s="20" t="str" cm="1">
        <f t="array" ref="L85">_xlfn.IFS(J85="","",K85&lt;&gt;"","",J85&lt;&gt;"","←税率入力されていません！リストから選択してください")</f>
        <v>←税率入力されていません！リストから選択してください</v>
      </c>
    </row>
    <row r="86" spans="1:12" x14ac:dyDescent="0.45">
      <c r="A86" s="2"/>
      <c r="B86" s="2"/>
      <c r="C86" s="52"/>
      <c r="D86" s="53"/>
      <c r="E86" s="52"/>
      <c r="F86" s="53"/>
      <c r="G86" s="12"/>
      <c r="H86" s="12"/>
      <c r="I86" s="7"/>
      <c r="J86" s="7">
        <f t="shared" si="4"/>
        <v>0</v>
      </c>
      <c r="K86" s="13"/>
      <c r="L86" s="20" t="str" cm="1">
        <f t="array" ref="L86">_xlfn.IFS(J86="","",K86&lt;&gt;"","",J86&lt;&gt;"","←税率入力されていません！リストから選択してください")</f>
        <v>←税率入力されていません！リストから選択してください</v>
      </c>
    </row>
    <row r="87" spans="1:12" x14ac:dyDescent="0.45">
      <c r="A87" s="2"/>
      <c r="B87" s="2"/>
      <c r="C87" s="52"/>
      <c r="D87" s="53"/>
      <c r="E87" s="52"/>
      <c r="F87" s="53"/>
      <c r="G87" s="12"/>
      <c r="H87" s="12"/>
      <c r="I87" s="7"/>
      <c r="J87" s="7">
        <f t="shared" si="4"/>
        <v>0</v>
      </c>
      <c r="K87" s="13"/>
      <c r="L87" s="20" t="str" cm="1">
        <f t="array" ref="L87">_xlfn.IFS(J87="","",K87&lt;&gt;"","",J87&lt;&gt;"","←税率入力されていません！リストから選択してください")</f>
        <v>←税率入力されていません！リストから選択してください</v>
      </c>
    </row>
    <row r="88" spans="1:12" x14ac:dyDescent="0.45">
      <c r="A88" s="2"/>
      <c r="B88" s="2"/>
      <c r="C88" s="52"/>
      <c r="D88" s="53"/>
      <c r="E88" s="52"/>
      <c r="F88" s="53"/>
      <c r="G88" s="12"/>
      <c r="H88" s="12"/>
      <c r="I88" s="7"/>
      <c r="J88" s="7">
        <f t="shared" si="4"/>
        <v>0</v>
      </c>
      <c r="K88" s="13"/>
      <c r="L88" s="20" t="str" cm="1">
        <f t="array" ref="L88">_xlfn.IFS(J88="","",K88&lt;&gt;"","",J88&lt;&gt;"","←税率入力されていません！リストから選択してください")</f>
        <v>←税率入力されていません！リストから選択してください</v>
      </c>
    </row>
    <row r="89" spans="1:12" x14ac:dyDescent="0.45">
      <c r="A89" s="2"/>
      <c r="B89" s="2"/>
      <c r="C89" s="52"/>
      <c r="D89" s="53"/>
      <c r="E89" s="52"/>
      <c r="F89" s="53"/>
      <c r="G89" s="12"/>
      <c r="H89" s="12"/>
      <c r="I89" s="7"/>
      <c r="J89" s="7">
        <f t="shared" si="4"/>
        <v>0</v>
      </c>
      <c r="K89" s="13"/>
      <c r="L89" s="20" t="str" cm="1">
        <f t="array" ref="L89">_xlfn.IFS(J89="","",K89&lt;&gt;"","",J89&lt;&gt;"","←税率入力されていません！リストから選択してください")</f>
        <v>←税率入力されていません！リストから選択してください</v>
      </c>
    </row>
    <row r="90" spans="1:12" x14ac:dyDescent="0.45">
      <c r="A90" s="2"/>
      <c r="B90" s="2"/>
      <c r="C90" s="52"/>
      <c r="D90" s="53"/>
      <c r="E90" s="52"/>
      <c r="F90" s="53"/>
      <c r="G90" s="12"/>
      <c r="H90" s="12"/>
      <c r="I90" s="7"/>
      <c r="J90" s="7">
        <f t="shared" si="4"/>
        <v>0</v>
      </c>
      <c r="K90" s="13"/>
      <c r="L90" s="20" t="str" cm="1">
        <f t="array" ref="L90">_xlfn.IFS(J90="","",K90&lt;&gt;"","",J90&lt;&gt;"","←税率入力されていません！リストから選択してください")</f>
        <v>←税率入力されていません！リストから選択してください</v>
      </c>
    </row>
    <row r="91" spans="1:12" x14ac:dyDescent="0.45">
      <c r="A91" s="2"/>
      <c r="B91" s="2"/>
      <c r="C91" s="52"/>
      <c r="D91" s="53"/>
      <c r="E91" s="52"/>
      <c r="F91" s="53"/>
      <c r="G91" s="12"/>
      <c r="H91" s="12"/>
      <c r="I91" s="7"/>
      <c r="J91" s="7">
        <f t="shared" si="4"/>
        <v>0</v>
      </c>
      <c r="K91" s="13"/>
      <c r="L91" s="20" t="str" cm="1">
        <f t="array" ref="L91">_xlfn.IFS(J91="","",K91&lt;&gt;"","",J91&lt;&gt;"","←税率入力されていません！リストから選択してください")</f>
        <v>←税率入力されていません！リストから選択してください</v>
      </c>
    </row>
    <row r="92" spans="1:12" x14ac:dyDescent="0.45">
      <c r="A92" s="2"/>
      <c r="B92" s="2"/>
      <c r="C92" s="52"/>
      <c r="D92" s="53"/>
      <c r="E92" s="52"/>
      <c r="F92" s="53"/>
      <c r="G92" s="12"/>
      <c r="H92" s="12"/>
      <c r="I92" s="7"/>
      <c r="J92" s="7">
        <f t="shared" si="4"/>
        <v>0</v>
      </c>
      <c r="K92" s="13"/>
      <c r="L92" s="20" t="str" cm="1">
        <f t="array" ref="L92">_xlfn.IFS(J92="","",K92&lt;&gt;"","",J92&lt;&gt;"","←税率入力されていません！リストから選択してください")</f>
        <v>←税率入力されていません！リストから選択してください</v>
      </c>
    </row>
    <row r="93" spans="1:12" x14ac:dyDescent="0.45">
      <c r="A93" s="2"/>
      <c r="B93" s="2"/>
      <c r="C93" s="52"/>
      <c r="D93" s="53"/>
      <c r="E93" s="52"/>
      <c r="F93" s="53"/>
      <c r="G93" s="12"/>
      <c r="H93" s="12"/>
      <c r="I93" s="7"/>
      <c r="J93" s="7">
        <f t="shared" si="4"/>
        <v>0</v>
      </c>
      <c r="K93" s="13"/>
      <c r="L93" s="20" t="str" cm="1">
        <f t="array" ref="L93">_xlfn.IFS(J93="","",K93&lt;&gt;"","",J93&lt;&gt;"","←税率入力されていません！リストから選択してください")</f>
        <v>←税率入力されていません！リストから選択してください</v>
      </c>
    </row>
    <row r="94" spans="1:12" x14ac:dyDescent="0.45">
      <c r="A94" s="2"/>
      <c r="B94" s="2"/>
      <c r="C94" s="52"/>
      <c r="D94" s="53"/>
      <c r="E94" s="52"/>
      <c r="F94" s="53"/>
      <c r="G94" s="12"/>
      <c r="H94" s="12"/>
      <c r="I94" s="7"/>
      <c r="J94" s="7">
        <f t="shared" si="4"/>
        <v>0</v>
      </c>
      <c r="K94" s="13"/>
      <c r="L94" s="20" t="str" cm="1">
        <f t="array" ref="L94">_xlfn.IFS(J94="","",K94&lt;&gt;"","",J94&lt;&gt;"","←税率入力されていません！リストから選択してください")</f>
        <v>←税率入力されていません！リストから選択してください</v>
      </c>
    </row>
    <row r="95" spans="1:12" x14ac:dyDescent="0.45">
      <c r="A95" s="2"/>
      <c r="B95" s="2"/>
      <c r="C95" s="52"/>
      <c r="D95" s="53"/>
      <c r="E95" s="52"/>
      <c r="F95" s="53"/>
      <c r="G95" s="12"/>
      <c r="H95" s="12"/>
      <c r="I95" s="7"/>
      <c r="J95" s="7">
        <f t="shared" si="4"/>
        <v>0</v>
      </c>
      <c r="K95" s="13"/>
      <c r="L95" s="20" t="str" cm="1">
        <f t="array" ref="L95">_xlfn.IFS(J95="","",K95&lt;&gt;"","",J95&lt;&gt;"","←税率入力されていません！リストから選択してください")</f>
        <v>←税率入力されていません！リストから選択してください</v>
      </c>
    </row>
    <row r="96" spans="1:12" x14ac:dyDescent="0.45">
      <c r="A96" s="2"/>
      <c r="B96" s="2"/>
      <c r="C96" s="52"/>
      <c r="D96" s="53"/>
      <c r="E96" s="52"/>
      <c r="F96" s="53"/>
      <c r="G96" s="12"/>
      <c r="H96" s="12"/>
      <c r="I96" s="7"/>
      <c r="J96" s="7">
        <f t="shared" si="4"/>
        <v>0</v>
      </c>
      <c r="K96" s="13"/>
      <c r="L96" s="20" t="str" cm="1">
        <f t="array" ref="L96">_xlfn.IFS(J96="","",K96&lt;&gt;"","",J96&lt;&gt;"","←税率入力されていません！リストから選択してください")</f>
        <v>←税率入力されていません！リストから選択してください</v>
      </c>
    </row>
    <row r="97" spans="1:12" x14ac:dyDescent="0.45">
      <c r="A97" s="2"/>
      <c r="B97" s="2"/>
      <c r="C97" s="52"/>
      <c r="D97" s="53"/>
      <c r="E97" s="52"/>
      <c r="F97" s="53"/>
      <c r="G97" s="12"/>
      <c r="H97" s="12"/>
      <c r="I97" s="7"/>
      <c r="J97" s="7">
        <f t="shared" si="4"/>
        <v>0</v>
      </c>
      <c r="K97" s="13"/>
      <c r="L97" s="20" t="str" cm="1">
        <f t="array" ref="L97">_xlfn.IFS(J97="","",K97&lt;&gt;"","",J97&lt;&gt;"","←税率入力されていません！リストから選択してください")</f>
        <v>←税率入力されていません！リストから選択してください</v>
      </c>
    </row>
    <row r="98" spans="1:12" x14ac:dyDescent="0.45">
      <c r="A98" s="2"/>
      <c r="B98" s="2"/>
      <c r="C98" s="52"/>
      <c r="D98" s="53"/>
      <c r="E98" s="52"/>
      <c r="F98" s="53"/>
      <c r="G98" s="12"/>
      <c r="H98" s="12"/>
      <c r="I98" s="7"/>
      <c r="J98" s="7">
        <f t="shared" si="4"/>
        <v>0</v>
      </c>
      <c r="K98" s="13"/>
      <c r="L98" s="20" t="str" cm="1">
        <f t="array" ref="L98">_xlfn.IFS(J98="","",K98&lt;&gt;"","",J98&lt;&gt;"","←税率入力されていません！リストから選択してください")</f>
        <v>←税率入力されていません！リストから選択してください</v>
      </c>
    </row>
    <row r="99" spans="1:12" x14ac:dyDescent="0.45">
      <c r="A99" s="2"/>
      <c r="B99" s="2"/>
      <c r="C99" s="52"/>
      <c r="D99" s="53"/>
      <c r="E99" s="52"/>
      <c r="F99" s="53"/>
      <c r="G99" s="12"/>
      <c r="H99" s="12"/>
      <c r="I99" s="7"/>
      <c r="J99" s="7">
        <f t="shared" si="4"/>
        <v>0</v>
      </c>
      <c r="K99" s="13"/>
      <c r="L99" s="20" t="str" cm="1">
        <f t="array" ref="L99">_xlfn.IFS(J99="","",K99&lt;&gt;"","",J99&lt;&gt;"","←税率入力されていません！リストから選択してください")</f>
        <v>←税率入力されていません！リストから選択してください</v>
      </c>
    </row>
    <row r="100" spans="1:12" x14ac:dyDescent="0.45">
      <c r="A100" s="2"/>
      <c r="B100" s="2"/>
      <c r="C100" s="52"/>
      <c r="D100" s="53"/>
      <c r="E100" s="52"/>
      <c r="F100" s="53"/>
      <c r="G100" s="12"/>
      <c r="H100" s="12"/>
      <c r="I100" s="7"/>
      <c r="J100" s="7">
        <f t="shared" si="4"/>
        <v>0</v>
      </c>
      <c r="K100" s="13"/>
      <c r="L100" s="20" t="str" cm="1">
        <f t="array" ref="L100">_xlfn.IFS(J100="","",K100&lt;&gt;"","",J100&lt;&gt;"","←税率入力されていません！リストから選択してください")</f>
        <v>←税率入力されていません！リストから選択してください</v>
      </c>
    </row>
    <row r="101" spans="1:12" x14ac:dyDescent="0.45">
      <c r="A101" s="2"/>
      <c r="B101" s="2"/>
      <c r="C101" s="52"/>
      <c r="D101" s="53"/>
      <c r="E101" s="52"/>
      <c r="F101" s="53"/>
      <c r="G101" s="12"/>
      <c r="H101" s="12"/>
      <c r="I101" s="7"/>
      <c r="J101" s="7">
        <f t="shared" si="4"/>
        <v>0</v>
      </c>
      <c r="K101" s="13"/>
      <c r="L101" s="20" t="str" cm="1">
        <f t="array" ref="L101">_xlfn.IFS(J101="","",K101&lt;&gt;"","",J101&lt;&gt;"","←税率入力されていません！リストから選択してください")</f>
        <v>←税率入力されていません！リストから選択してください</v>
      </c>
    </row>
    <row r="102" spans="1:12" x14ac:dyDescent="0.45">
      <c r="A102" s="2"/>
      <c r="B102" s="2"/>
      <c r="C102" s="52"/>
      <c r="D102" s="53"/>
      <c r="E102" s="52"/>
      <c r="F102" s="53"/>
      <c r="G102" s="12"/>
      <c r="H102" s="12"/>
      <c r="I102" s="7"/>
      <c r="J102" s="7">
        <f t="shared" si="4"/>
        <v>0</v>
      </c>
      <c r="K102" s="13"/>
      <c r="L102" s="20" t="str" cm="1">
        <f t="array" ref="L102">_xlfn.IFS(J102="","",K102&lt;&gt;"","",J102&lt;&gt;"","←税率入力されていません！リストから選択してください")</f>
        <v>←税率入力されていません！リストから選択してください</v>
      </c>
    </row>
    <row r="103" spans="1:12" x14ac:dyDescent="0.45">
      <c r="A103" s="2"/>
      <c r="B103" s="2"/>
      <c r="C103" s="52"/>
      <c r="D103" s="53"/>
      <c r="E103" s="52"/>
      <c r="F103" s="53"/>
      <c r="G103" s="12"/>
      <c r="H103" s="12"/>
      <c r="I103" s="7"/>
      <c r="J103" s="7">
        <f t="shared" si="4"/>
        <v>0</v>
      </c>
      <c r="K103" s="13"/>
      <c r="L103" s="20" t="str" cm="1">
        <f t="array" ref="L103">_xlfn.IFS(J103="","",K103&lt;&gt;"","",J103&lt;&gt;"","←税率入力されていません！リストから選択してください")</f>
        <v>←税率入力されていません！リストから選択してください</v>
      </c>
    </row>
    <row r="104" spans="1:12" x14ac:dyDescent="0.45">
      <c r="A104" s="2"/>
      <c r="B104" s="2"/>
      <c r="C104" s="52"/>
      <c r="D104" s="53"/>
      <c r="E104" s="52"/>
      <c r="F104" s="53"/>
      <c r="G104" s="12"/>
      <c r="H104" s="12"/>
      <c r="I104" s="7"/>
      <c r="J104" s="7">
        <f t="shared" si="4"/>
        <v>0</v>
      </c>
      <c r="K104" s="13"/>
      <c r="L104" s="20" t="str" cm="1">
        <f t="array" ref="L104">_xlfn.IFS(J104="","",K104&lt;&gt;"","",J104&lt;&gt;"","←税率入力されていません！リストから選択してください")</f>
        <v>←税率入力されていません！リストから選択してください</v>
      </c>
    </row>
    <row r="105" spans="1:12" x14ac:dyDescent="0.45">
      <c r="K105" s="14"/>
      <c r="L105" s="14"/>
    </row>
  </sheetData>
  <mergeCells count="187">
    <mergeCell ref="K5:L5"/>
    <mergeCell ref="K6:L6"/>
    <mergeCell ref="K7:L7"/>
    <mergeCell ref="K8:L8"/>
    <mergeCell ref="K9:L9"/>
    <mergeCell ref="D4:E4"/>
    <mergeCell ref="C15:D15"/>
    <mergeCell ref="E15:F15"/>
    <mergeCell ref="C16:D16"/>
    <mergeCell ref="E16:F16"/>
    <mergeCell ref="C17:D17"/>
    <mergeCell ref="E17:F17"/>
    <mergeCell ref="C12:D12"/>
    <mergeCell ref="E12:F12"/>
    <mergeCell ref="C13:D13"/>
    <mergeCell ref="E13:F13"/>
    <mergeCell ref="C14:D14"/>
    <mergeCell ref="E14:F14"/>
    <mergeCell ref="C21:D21"/>
    <mergeCell ref="E21:F21"/>
    <mergeCell ref="C22:D22"/>
    <mergeCell ref="E22:F22"/>
    <mergeCell ref="C23:D23"/>
    <mergeCell ref="E23:F23"/>
    <mergeCell ref="C18:D18"/>
    <mergeCell ref="E18:F18"/>
    <mergeCell ref="C19:D19"/>
    <mergeCell ref="E19:F19"/>
    <mergeCell ref="C20:D20"/>
    <mergeCell ref="E20:F20"/>
    <mergeCell ref="C28:D28"/>
    <mergeCell ref="E28:F28"/>
    <mergeCell ref="C29:D29"/>
    <mergeCell ref="E29:F29"/>
    <mergeCell ref="C30:D30"/>
    <mergeCell ref="E30:F30"/>
    <mergeCell ref="C24:D24"/>
    <mergeCell ref="E24:F24"/>
    <mergeCell ref="C25:D25"/>
    <mergeCell ref="E25:F25"/>
    <mergeCell ref="C26:D26"/>
    <mergeCell ref="E26:F26"/>
    <mergeCell ref="C34:D34"/>
    <mergeCell ref="E34:F34"/>
    <mergeCell ref="C35:D35"/>
    <mergeCell ref="E35:F35"/>
    <mergeCell ref="C36:D36"/>
    <mergeCell ref="E36:F36"/>
    <mergeCell ref="C31:D31"/>
    <mergeCell ref="E31:F31"/>
    <mergeCell ref="C32:D32"/>
    <mergeCell ref="E32:F32"/>
    <mergeCell ref="C33:D33"/>
    <mergeCell ref="E33:F33"/>
    <mergeCell ref="C40:D40"/>
    <mergeCell ref="E40:F40"/>
    <mergeCell ref="C41:D41"/>
    <mergeCell ref="E41:F41"/>
    <mergeCell ref="C42:D42"/>
    <mergeCell ref="E42:F42"/>
    <mergeCell ref="C37:D37"/>
    <mergeCell ref="E37:F37"/>
    <mergeCell ref="C38:D38"/>
    <mergeCell ref="E38:F38"/>
    <mergeCell ref="C39:D39"/>
    <mergeCell ref="E39:F39"/>
    <mergeCell ref="C46:D46"/>
    <mergeCell ref="E46:F46"/>
    <mergeCell ref="C47:D47"/>
    <mergeCell ref="E47:F47"/>
    <mergeCell ref="C48:D48"/>
    <mergeCell ref="E48:F48"/>
    <mergeCell ref="C43:D43"/>
    <mergeCell ref="E43:F43"/>
    <mergeCell ref="C44:D44"/>
    <mergeCell ref="E44:F44"/>
    <mergeCell ref="C45:D45"/>
    <mergeCell ref="E45:F45"/>
    <mergeCell ref="C52:D52"/>
    <mergeCell ref="E52:F52"/>
    <mergeCell ref="C54:D54"/>
    <mergeCell ref="E54:F54"/>
    <mergeCell ref="C55:D55"/>
    <mergeCell ref="E55:F55"/>
    <mergeCell ref="C49:D49"/>
    <mergeCell ref="E49:F49"/>
    <mergeCell ref="C50:D50"/>
    <mergeCell ref="E50:F50"/>
    <mergeCell ref="C51:D51"/>
    <mergeCell ref="E51:F51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77:D77"/>
    <mergeCell ref="E77:F77"/>
    <mergeCell ref="C78:D78"/>
    <mergeCell ref="E78:F78"/>
    <mergeCell ref="C80:D80"/>
    <mergeCell ref="E80:F80"/>
    <mergeCell ref="C74:D74"/>
    <mergeCell ref="E74:F74"/>
    <mergeCell ref="C75:D75"/>
    <mergeCell ref="E75:F75"/>
    <mergeCell ref="C76:D76"/>
    <mergeCell ref="E76:F76"/>
    <mergeCell ref="C84:D84"/>
    <mergeCell ref="E84:F84"/>
    <mergeCell ref="C85:D85"/>
    <mergeCell ref="E85:F85"/>
    <mergeCell ref="C86:D86"/>
    <mergeCell ref="E86:F86"/>
    <mergeCell ref="C81:D81"/>
    <mergeCell ref="E81:F81"/>
    <mergeCell ref="C82:D82"/>
    <mergeCell ref="E82:F82"/>
    <mergeCell ref="C83:D83"/>
    <mergeCell ref="E83:F83"/>
    <mergeCell ref="E95:F95"/>
    <mergeCell ref="C90:D90"/>
    <mergeCell ref="E90:F90"/>
    <mergeCell ref="C91:D91"/>
    <mergeCell ref="E91:F91"/>
    <mergeCell ref="C92:D92"/>
    <mergeCell ref="E92:F92"/>
    <mergeCell ref="C87:D87"/>
    <mergeCell ref="E87:F87"/>
    <mergeCell ref="C88:D88"/>
    <mergeCell ref="E88:F88"/>
    <mergeCell ref="C89:D89"/>
    <mergeCell ref="E89:F89"/>
    <mergeCell ref="K1:M1"/>
    <mergeCell ref="C102:D102"/>
    <mergeCell ref="E102:F102"/>
    <mergeCell ref="C103:D103"/>
    <mergeCell ref="E103:F103"/>
    <mergeCell ref="C104:D104"/>
    <mergeCell ref="E104:F104"/>
    <mergeCell ref="C99:D99"/>
    <mergeCell ref="E99:F99"/>
    <mergeCell ref="C100:D100"/>
    <mergeCell ref="E100:F100"/>
    <mergeCell ref="C101:D101"/>
    <mergeCell ref="E101:F101"/>
    <mergeCell ref="C96:D96"/>
    <mergeCell ref="E96:F96"/>
    <mergeCell ref="C97:D97"/>
    <mergeCell ref="E97:F97"/>
    <mergeCell ref="C98:D98"/>
    <mergeCell ref="E98:F98"/>
    <mergeCell ref="C93:D93"/>
    <mergeCell ref="E93:F93"/>
    <mergeCell ref="C94:D94"/>
    <mergeCell ref="E94:F94"/>
    <mergeCell ref="C95:D95"/>
  </mergeCells>
  <phoneticPr fontId="2"/>
  <dataValidations count="1">
    <dataValidation type="list" showInputMessage="1" showErrorMessage="1" errorTitle="リストから選択してください" promptTitle="必須入力" prompt="税率は必須入力です" sqref="K12:K26 K80:K104 K28:K52 K54:K78" xr:uid="{B04015E0-6441-4D60-8A17-24E3599B6463}">
      <formula1>$I$5:$I$7</formula1>
    </dataValidation>
  </dataValidations>
  <pageMargins left="0.25" right="0.25" top="0.75" bottom="0.75" header="0.3" footer="0.3"/>
  <pageSetup paperSize="9" orientation="landscape" r:id="rId1"/>
  <headerFooter>
    <oddHeader>&amp;L&amp;12&amp;U株式会社花田工務店　御中&amp;C&amp;20請　求　書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契約外請求書 (記入例)</vt:lpstr>
      <vt:lpstr>契約外請求書</vt:lpstr>
      <vt:lpstr>契約外請求書 (明細行多め)</vt:lpstr>
      <vt:lpstr>契約外請求書!Print_Area</vt:lpstr>
      <vt:lpstr>'契約外請求書 (記入例)'!Print_Area</vt:lpstr>
      <vt:lpstr>'契約外請求書 (明細行多め)'!Print_Area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西川 萌子</dc:creator>
  <cp:keywords/>
  <dc:description/>
  <cp:lastModifiedBy>廣野 裕美子</cp:lastModifiedBy>
  <cp:revision/>
  <cp:lastPrinted>2026-07-14T01:07:35Z</cp:lastPrinted>
  <dcterms:created xsi:type="dcterms:W3CDTF">2024-09-29T23:26:58Z</dcterms:created>
  <dcterms:modified xsi:type="dcterms:W3CDTF">2026-07-14T06:44:10Z</dcterms:modified>
  <cp:category/>
  <cp:contentStatus/>
</cp:coreProperties>
</file>